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olarité\règlements d'études\RDE 22-23\BUT\Retours dpt\MCC BUT vCA\"/>
    </mc:Choice>
  </mc:AlternateContent>
  <xr:revisionPtr revIDLastSave="0" documentId="8_{5CE06F06-B319-468A-BEF8-92B31CD0287B}" xr6:coauthVersionLast="36" xr6:coauthVersionMax="36" xr10:uidLastSave="{00000000-0000-0000-0000-000000000000}"/>
  <bookViews>
    <workbookView xWindow="0" yWindow="0" windowWidth="28800" windowHeight="11625" firstSheet="2" activeTab="3" xr2:uid="{00000000-000D-0000-FFFF-FFFF00000000}"/>
  </bookViews>
  <sheets>
    <sheet name="semestre 1 " sheetId="2" r:id="rId1"/>
    <sheet name="semestre 2 " sheetId="7" r:id="rId2"/>
    <sheet name="semestre 3 " sheetId="9" r:id="rId3"/>
    <sheet name="semestre 4" sheetId="10" r:id="rId4"/>
  </sheets>
  <definedNames>
    <definedName name="_xlnm.Print_Area" localSheetId="0">'semestre 1 '!$A$1:$N$64</definedName>
    <definedName name="_xlnm.Print_Area" localSheetId="1">'semestre 2 '!$A$1:$N$72</definedName>
    <definedName name="_xlnm.Print_Area" localSheetId="2">'semestre 3 '!$A$1:$N$67</definedName>
    <definedName name="_xlnm.Print_Area" localSheetId="3">'semestre 4'!$A$1:$N$68</definedName>
  </definedNames>
  <calcPr calcId="191029"/>
</workbook>
</file>

<file path=xl/calcChain.xml><?xml version="1.0" encoding="utf-8"?>
<calcChain xmlns="http://schemas.openxmlformats.org/spreadsheetml/2006/main">
  <c r="K48" i="9" l="1"/>
  <c r="K58" i="2" l="1"/>
  <c r="K16" i="2"/>
  <c r="K11" i="2"/>
  <c r="E61" i="9" l="1"/>
</calcChain>
</file>

<file path=xl/sharedStrings.xml><?xml version="1.0" encoding="utf-8"?>
<sst xmlns="http://schemas.openxmlformats.org/spreadsheetml/2006/main" count="360" uniqueCount="171">
  <si>
    <t>Contrôle des Connaissances</t>
  </si>
  <si>
    <t>Coef</t>
  </si>
  <si>
    <t>%</t>
  </si>
  <si>
    <t>Credits</t>
  </si>
  <si>
    <t>Session unique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</si>
  <si>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</si>
  <si>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dont CM</t>
  </si>
  <si>
    <t>dont TD</t>
  </si>
  <si>
    <t>dont TP</t>
  </si>
  <si>
    <t>Nb
d'heures</t>
  </si>
  <si>
    <t>Contrôle continu</t>
  </si>
  <si>
    <t>Note /</t>
  </si>
  <si>
    <t>E/O</t>
  </si>
  <si>
    <t>UNITES D'ENSEIGNEMENT
ET MODULES</t>
  </si>
  <si>
    <t>CODE
ETAPE</t>
  </si>
  <si>
    <t>SEMESTRE 1</t>
  </si>
  <si>
    <t>Pôle SAE UE1.1</t>
  </si>
  <si>
    <t>UE1.1</t>
  </si>
  <si>
    <t>UE2.1</t>
  </si>
  <si>
    <t>Pôle SAE UE2.1</t>
  </si>
  <si>
    <t>dont projet</t>
  </si>
  <si>
    <t>Eléments
communs à plusieurs parcours</t>
  </si>
  <si>
    <t>Année Universitaire : 2022 - 2023</t>
  </si>
  <si>
    <t>Modalités : cycle initial</t>
  </si>
  <si>
    <t>Eléments
communs à plusieurs UE (note commune)</t>
  </si>
  <si>
    <t>IUT2 / EUT</t>
  </si>
  <si>
    <t>Parcours : Assistantes de Service Social</t>
  </si>
  <si>
    <t>SAE1.01 Entrer en relation avec des acteurs d'un champ professionnel</t>
  </si>
  <si>
    <t>SAE1.02  Participer à l'organisation d'une rencontre thématique</t>
  </si>
  <si>
    <t>R1.04 Principes généraux du Droit</t>
  </si>
  <si>
    <t>R1.05 Cadre politique et institutionnel</t>
  </si>
  <si>
    <t>R1.AS.06 Projet Personnel et Professionnel</t>
  </si>
  <si>
    <t>R1.AS.08 Méthodologie de l'intervention sociale</t>
  </si>
  <si>
    <t>R1.AS.07 Psychologie du développement</t>
  </si>
  <si>
    <t xml:space="preserve">R1.AS.10 Expression et communication </t>
  </si>
  <si>
    <t>R1.AS.06 Projet Professionnel et personnel</t>
  </si>
  <si>
    <t>R1.AS.11 Langues et cultures étrangères</t>
  </si>
  <si>
    <t>BUT : CARRIERES SOCIALES</t>
  </si>
  <si>
    <t>Parcours : Assistants de Service Social</t>
  </si>
  <si>
    <t>Portfolio</t>
  </si>
  <si>
    <t>R1.01 Acteurs de la société civile</t>
  </si>
  <si>
    <t>R1.03 Enjeux contemporains</t>
  </si>
  <si>
    <t>R1.02 Analyse de la société</t>
  </si>
  <si>
    <t>SAE 1.AS.03 Repérer et identifier des lieux (structures et services) d'un accompagnement social</t>
  </si>
  <si>
    <t>R1.AS.09  Méthodologie de projet et approche budgétaire</t>
  </si>
  <si>
    <t>SAE 1.AS.04 Produire et délivrer une communication professionnelle adaptée au public cible</t>
  </si>
  <si>
    <t>Cours commun aux 3 filières</t>
  </si>
  <si>
    <t>Saé commune aux 3 filières</t>
  </si>
  <si>
    <t>R1.AS.07 Projet Personnel et professionnel</t>
  </si>
  <si>
    <t>R2.AS.06 Projet Professionnel et personnel</t>
  </si>
  <si>
    <t>R2.AS.14 Langues et cultures étrangères</t>
  </si>
  <si>
    <t>R2.AS.13 Analyse des pratiques</t>
  </si>
  <si>
    <t>R2.AS.12 Ethique</t>
  </si>
  <si>
    <t>R2.AS.11 Méthodologie de projet et gestion</t>
  </si>
  <si>
    <t>R2.AS.10 Techniques d'entretien</t>
  </si>
  <si>
    <t>R2.AS.09 Relation d'aide</t>
  </si>
  <si>
    <t>R2.AS.08 Méthodologie de l'intervention sociale</t>
  </si>
  <si>
    <t>R2.AS.07 Psychologie des groupes</t>
  </si>
  <si>
    <t>Stage</t>
  </si>
  <si>
    <t xml:space="preserve">SAé2.AS.03 Observation et repérage des différentes étapes d'un accompagnement social </t>
  </si>
  <si>
    <t>R2.AS.06 Projet Personnel et professionnel</t>
  </si>
  <si>
    <t>R2.04 Cadre politique et institutionnel</t>
  </si>
  <si>
    <t>Saé 2.02 Participer à l'organisation d'une rencontre thématique avec des acteurs du champ professionnel</t>
  </si>
  <si>
    <t>R2.02 Publics et problématiques spécifiques</t>
  </si>
  <si>
    <t>R2.01 Analyse de la société et des populations</t>
  </si>
  <si>
    <t>Cours communs aux 3 filières</t>
  </si>
  <si>
    <t>SAE2.01 S'initier aux démarches d'enquête ou de diagnostic de territoire</t>
  </si>
  <si>
    <t>SEMESTRE 2</t>
  </si>
  <si>
    <t xml:space="preserve">R3.AS.15 Innovations et usages du numérique </t>
  </si>
  <si>
    <t>R3.AS.14 Expression et communication</t>
  </si>
  <si>
    <t>R3.AS.06 PPP</t>
  </si>
  <si>
    <t>SAE3.AS.04 Mobiliser, concevoir et transmettre des informations à visée professionnelle</t>
  </si>
  <si>
    <t>R3.AS.12 Approche comptable et budgétaire de la conduite de projet</t>
  </si>
  <si>
    <t>R3.AS.11 Développement social local</t>
  </si>
  <si>
    <t>R3.AS.10 Relation d'aide</t>
  </si>
  <si>
    <t>R3.AS.09 Méthodologie de l'intervention sociale</t>
  </si>
  <si>
    <t>R3.AS.07 Psychologie sociale des relations intergroupes</t>
  </si>
  <si>
    <t>SAE 3.AS.03 Concevoir et mettre en œuvre une intervention sociale collective</t>
  </si>
  <si>
    <t>Préparation DE</t>
  </si>
  <si>
    <t>R3 AS06 Projet Personnel et professionnel</t>
  </si>
  <si>
    <t>R3.05 Langues et cultures étrangères</t>
  </si>
  <si>
    <t>R3.04 Politiques publiques</t>
  </si>
  <si>
    <t>R3.03 Droit et éthique du travail</t>
  </si>
  <si>
    <t>SAE 3.02 Expérimenter et analyser une démarche partenariale</t>
  </si>
  <si>
    <t>R3.02 Méthodologie de la recherche en sciences humaines et sociales</t>
  </si>
  <si>
    <t>SAE3.01 Elaborer un travail de recherche exploratoire en sciences humaines et sociales</t>
  </si>
  <si>
    <t>SEMESTRE 3</t>
  </si>
  <si>
    <t>R4.AS.13 Communication et pratiques artistiques</t>
  </si>
  <si>
    <t>R4.AS.12 Expression, communication et usage du numérique</t>
  </si>
  <si>
    <t>R4.AS.06 Projet Personnel et Professionnel</t>
  </si>
  <si>
    <t>Saé 4.AS.04 Mobiliser, concevoir et transmettre des informations à visée professionnelle</t>
  </si>
  <si>
    <t>R4.AS.11 Analyse des pratiques</t>
  </si>
  <si>
    <t>R4.AS.10 Techniques d'entretien</t>
  </si>
  <si>
    <t>R4.AS.09 Méthodologie de l'intervention sociale</t>
  </si>
  <si>
    <t>R4.AS.08 Politiques et cadre institutionnel de l'action sociale</t>
  </si>
  <si>
    <t xml:space="preserve">R4.AS.07 Psychopathologie et santé mentale </t>
  </si>
  <si>
    <t>SAé4.AS.03 Concevoir et mettre en œuvre une intervention sociale collective</t>
  </si>
  <si>
    <t>SAE 4.02  Expérimenter et analyser une démarche partenariale</t>
  </si>
  <si>
    <t>R4.05 Langues et cultures étrangères</t>
  </si>
  <si>
    <t xml:space="preserve">R4.04 Problématiques économiques et sociales </t>
  </si>
  <si>
    <t>R4.03 Organisation et démarche partenariale</t>
  </si>
  <si>
    <t>R4.02 Publics spécifiques et enjeux de l'intervention sociale</t>
  </si>
  <si>
    <t>R4.01 Analyse de la société et des populations</t>
  </si>
  <si>
    <t>SEMESTRE 4</t>
  </si>
  <si>
    <t>BUT : Année 2</t>
  </si>
  <si>
    <t>Pöle ressources UE1.1</t>
  </si>
  <si>
    <t>Pôle ressources UE1.2</t>
  </si>
  <si>
    <t>Pôle Saé UE1.2</t>
  </si>
  <si>
    <t>Pôle SAE UE1.3</t>
  </si>
  <si>
    <t>Pôle ressources UE1.4</t>
  </si>
  <si>
    <t>Pôle SAE UE1.4</t>
  </si>
  <si>
    <t>Pôle ressources UE2.1</t>
  </si>
  <si>
    <t>R2.03 Méthodologie de la recherche en sciences humaines et sociales</t>
  </si>
  <si>
    <t>R2.AS.06 PPP</t>
  </si>
  <si>
    <t>R2.05 Environnement économique</t>
  </si>
  <si>
    <t>Pôle SAE UE2.2</t>
  </si>
  <si>
    <t>Stage AS 1ère année</t>
  </si>
  <si>
    <t>Pôle ressources UE2.3</t>
  </si>
  <si>
    <t>Pôle ressources UE2.2</t>
  </si>
  <si>
    <t>Pôle SAE UE2.3</t>
  </si>
  <si>
    <t>Pôle ressources UE 2.4</t>
  </si>
  <si>
    <t xml:space="preserve">R2.AS.16 Expression et communication </t>
  </si>
  <si>
    <t>Pôle SA UE2.4</t>
  </si>
  <si>
    <t>SAE 2.AS.04 Produire et délivrer une communication professionnelle adaptée aux publics cibles</t>
  </si>
  <si>
    <t>Pôle ressources UE3.1</t>
  </si>
  <si>
    <t>R3.01 Analyse de la société et des populations</t>
  </si>
  <si>
    <t>Pôle SAE UE3.1</t>
  </si>
  <si>
    <t xml:space="preserve">Préparation DE </t>
  </si>
  <si>
    <t>Pôle SAE UE3.2</t>
  </si>
  <si>
    <t>Pôle ressources UE3.2</t>
  </si>
  <si>
    <t>Pôle ressources UE 3.3</t>
  </si>
  <si>
    <t>R3.AS.08 Politique et cadre institutionnel de l'action sociale</t>
  </si>
  <si>
    <t>Pôle SAE UE 3.3</t>
  </si>
  <si>
    <t>R3.AS.13 Communication et pratiques artistiques</t>
  </si>
  <si>
    <t>Pôle SAE UE3.4</t>
  </si>
  <si>
    <t>Pôle ressources UE4.1</t>
  </si>
  <si>
    <t>Pôle SAE UE4.1</t>
  </si>
  <si>
    <t>SAE4.01 Elaborer un travail de recherche exploratoire en Sciences humaines et sociales</t>
  </si>
  <si>
    <t>Stage AS 2e année</t>
  </si>
  <si>
    <t>Pôle Ressources UE4.2</t>
  </si>
  <si>
    <t>Pôle ressources UE4.3</t>
  </si>
  <si>
    <t>Pôle SAE UE4.3</t>
  </si>
  <si>
    <t>Pôle ressources UE4.4</t>
  </si>
  <si>
    <t>Pôle SAE UE4.4</t>
  </si>
  <si>
    <t>Stage AS2e année</t>
  </si>
  <si>
    <t>Pôle ressources UE1.3</t>
  </si>
  <si>
    <t>3 filières</t>
  </si>
  <si>
    <t>UE2.1 Concevoir des interventions adaptées aux enjeux de la société</t>
  </si>
  <si>
    <t>Compétence 1 Conception d’interventions adaptées aux enjeux de la société</t>
  </si>
  <si>
    <t xml:space="preserve">UE1.1 </t>
  </si>
  <si>
    <t>Compétence 1 Concevoir des interventions adaptées aux enjeux de la société</t>
  </si>
  <si>
    <t xml:space="preserve">UE4.1 </t>
  </si>
  <si>
    <t xml:space="preserve">UE3.1 </t>
  </si>
  <si>
    <t xml:space="preserve">UE1.2 </t>
  </si>
  <si>
    <t>Compétence 2 Construire des dynamiques partenariales</t>
  </si>
  <si>
    <t>UE4.2</t>
  </si>
  <si>
    <t>UE3.2</t>
  </si>
  <si>
    <t>UE2.2</t>
  </si>
  <si>
    <t xml:space="preserve">UE1.3 </t>
  </si>
  <si>
    <t>Compétence 3 Etablir une relation individuelle et/ou collective d'accompagnement social</t>
  </si>
  <si>
    <t>UE4.3</t>
  </si>
  <si>
    <t>UE3.3</t>
  </si>
  <si>
    <t xml:space="preserve">UE2.3 </t>
  </si>
  <si>
    <t xml:space="preserve">UE1.4 </t>
  </si>
  <si>
    <t>Compétence 4 Elaborer et transmettre l'information dans un cadre éthique et déontologique</t>
  </si>
  <si>
    <t>UE4.4</t>
  </si>
  <si>
    <t xml:space="preserve">UE3.4 </t>
  </si>
  <si>
    <t>UE2.4</t>
  </si>
  <si>
    <t>Pôle ressources UE3.4</t>
  </si>
  <si>
    <t>Validé par le conseil de l’IUT2 le 19 septembre 2022</t>
  </si>
  <si>
    <t>Validé par le conseil de l’EUT le 27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</si>
</sst>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Arial"/>
      <family val="2"/>
    </font>
    <font>
      <sz val="10"/>
      <color theme="1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85">
    <xf numFmtId="0" fontId="0" fillId="0" borderId="0" xfId="0"/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6" fillId="3" borderId="3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" xfId="0" applyBorder="1"/>
    <xf numFmtId="0" fontId="9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9" fillId="0" borderId="1" xfId="0" applyFont="1" applyBorder="1"/>
    <xf numFmtId="0" fontId="9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9" fillId="0" borderId="0" xfId="1"/>
    <xf numFmtId="0" fontId="13" fillId="0" borderId="0" xfId="1" applyFont="1"/>
    <xf numFmtId="0" fontId="8" fillId="0" borderId="0" xfId="1" applyFont="1"/>
    <xf numFmtId="0" fontId="6" fillId="0" borderId="0" xfId="1" applyFont="1"/>
    <xf numFmtId="0" fontId="9" fillId="5" borderId="1" xfId="1" applyFill="1" applyBorder="1" applyAlignment="1">
      <alignment horizontal="left" vertical="top" wrapText="1"/>
    </xf>
    <xf numFmtId="0" fontId="9" fillId="0" borderId="1" xfId="1" applyBorder="1"/>
    <xf numFmtId="0" fontId="9" fillId="8" borderId="1" xfId="1" applyFill="1" applyBorder="1" applyAlignment="1">
      <alignment horizontal="left" vertical="top" wrapText="1"/>
    </xf>
    <xf numFmtId="0" fontId="9" fillId="0" borderId="1" xfId="1" applyFont="1" applyBorder="1"/>
    <xf numFmtId="0" fontId="9" fillId="8" borderId="1" xfId="1" applyFont="1" applyFill="1" applyBorder="1" applyAlignment="1">
      <alignment horizontal="left" vertical="top" wrapText="1"/>
    </xf>
    <xf numFmtId="0" fontId="1" fillId="0" borderId="16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9" borderId="16" xfId="1" applyFont="1" applyFill="1" applyBorder="1" applyAlignment="1">
      <alignment vertical="center"/>
    </xf>
    <xf numFmtId="0" fontId="9" fillId="0" borderId="0" xfId="1" applyFont="1"/>
    <xf numFmtId="0" fontId="9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9" fillId="0" borderId="16" xfId="1" applyFont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1" fillId="0" borderId="8" xfId="1" applyFont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0" fontId="6" fillId="7" borderId="1" xfId="1" applyFont="1" applyFill="1" applyBorder="1" applyAlignment="1">
      <alignment horizontal="left" vertical="top" wrapText="1"/>
    </xf>
    <xf numFmtId="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11" borderId="1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1" fillId="0" borderId="22" xfId="1" applyFont="1" applyBorder="1" applyAlignment="1">
      <alignment horizontal="center" vertical="top" wrapText="1"/>
    </xf>
    <xf numFmtId="0" fontId="15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top" wrapText="1"/>
    </xf>
    <xf numFmtId="0" fontId="1" fillId="0" borderId="17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1" fillId="0" borderId="3" xfId="1" applyFont="1" applyBorder="1" applyAlignment="1">
      <alignment horizontal="center" vertical="top" wrapText="1"/>
    </xf>
    <xf numFmtId="0" fontId="9" fillId="0" borderId="16" xfId="1" applyFont="1" applyBorder="1" applyAlignment="1">
      <alignment vertical="center"/>
    </xf>
    <xf numFmtId="0" fontId="9" fillId="8" borderId="0" xfId="1" applyFill="1"/>
    <xf numFmtId="0" fontId="1" fillId="8" borderId="17" xfId="1" applyFont="1" applyFill="1" applyBorder="1" applyAlignment="1">
      <alignment vertical="center"/>
    </xf>
    <xf numFmtId="0" fontId="1" fillId="8" borderId="16" xfId="1" applyFont="1" applyFill="1" applyBorder="1" applyAlignment="1">
      <alignment vertical="center"/>
    </xf>
    <xf numFmtId="0" fontId="1" fillId="8" borderId="16" xfId="1" applyFont="1" applyFill="1" applyBorder="1" applyAlignment="1">
      <alignment horizontal="center" vertical="top" wrapText="1"/>
    </xf>
    <xf numFmtId="0" fontId="9" fillId="0" borderId="1" xfId="1" applyFont="1" applyBorder="1" applyAlignment="1">
      <alignment vertical="center"/>
    </xf>
    <xf numFmtId="0" fontId="1" fillId="7" borderId="1" xfId="1" applyFont="1" applyFill="1" applyBorder="1" applyAlignment="1">
      <alignment horizontal="center" vertical="center" wrapText="1"/>
    </xf>
    <xf numFmtId="0" fontId="20" fillId="11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left" vertical="center" wrapText="1"/>
    </xf>
    <xf numFmtId="0" fontId="9" fillId="8" borderId="8" xfId="1" applyFont="1" applyFill="1" applyBorder="1" applyAlignment="1">
      <alignment horizontal="left" vertical="center" wrapText="1"/>
    </xf>
    <xf numFmtId="0" fontId="20" fillId="0" borderId="8" xfId="1" applyFont="1" applyBorder="1" applyAlignment="1">
      <alignment horizontal="center" vertical="top" wrapText="1"/>
    </xf>
    <xf numFmtId="0" fontId="1" fillId="8" borderId="8" xfId="1" applyFont="1" applyFill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top" wrapText="1"/>
    </xf>
    <xf numFmtId="0" fontId="6" fillId="6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9" fillId="8" borderId="8" xfId="0" applyFont="1" applyFill="1" applyBorder="1" applyAlignment="1">
      <alignment horizontal="left" vertical="center" wrapText="1"/>
    </xf>
    <xf numFmtId="0" fontId="19" fillId="12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9" fillId="0" borderId="0" xfId="0" applyFont="1" applyBorder="1"/>
    <xf numFmtId="0" fontId="13" fillId="8" borderId="1" xfId="0" applyFont="1" applyFill="1" applyBorder="1" applyAlignment="1">
      <alignment horizontal="left" vertical="top" wrapText="1"/>
    </xf>
    <xf numFmtId="0" fontId="9" fillId="8" borderId="16" xfId="0" applyFont="1" applyFill="1" applyBorder="1" applyAlignment="1">
      <alignment horizontal="left" vertical="top" wrapText="1"/>
    </xf>
    <xf numFmtId="0" fontId="6" fillId="8" borderId="16" xfId="0" applyFont="1" applyFill="1" applyBorder="1" applyAlignment="1">
      <alignment vertical="center"/>
    </xf>
    <xf numFmtId="0" fontId="9" fillId="8" borderId="1" xfId="0" quotePrefix="1" applyFont="1" applyFill="1" applyBorder="1" applyAlignment="1">
      <alignment horizontal="left" vertical="top" wrapText="1"/>
    </xf>
    <xf numFmtId="0" fontId="13" fillId="8" borderId="1" xfId="0" quotePrefix="1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3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left" vertical="top" wrapText="1"/>
    </xf>
    <xf numFmtId="0" fontId="1" fillId="8" borderId="2" xfId="1" applyFont="1" applyFill="1" applyBorder="1" applyAlignment="1">
      <alignment horizontal="center" vertical="top" wrapText="1"/>
    </xf>
    <xf numFmtId="0" fontId="6" fillId="8" borderId="1" xfId="1" applyFont="1" applyFill="1" applyBorder="1" applyAlignment="1">
      <alignment horizontal="left" vertical="center" wrapText="1"/>
    </xf>
    <xf numFmtId="0" fontId="9" fillId="12" borderId="8" xfId="1" applyFont="1" applyFill="1" applyBorder="1" applyAlignment="1">
      <alignment horizontal="left" vertical="center" wrapText="1"/>
    </xf>
    <xf numFmtId="0" fontId="9" fillId="12" borderId="16" xfId="1" applyFont="1" applyFill="1" applyBorder="1" applyAlignment="1">
      <alignment vertical="center" wrapText="1"/>
    </xf>
    <xf numFmtId="0" fontId="13" fillId="8" borderId="1" xfId="1" quotePrefix="1" applyFont="1" applyFill="1" applyBorder="1" applyAlignment="1">
      <alignment horizontal="left" vertical="top" wrapText="1"/>
    </xf>
    <xf numFmtId="0" fontId="9" fillId="8" borderId="1" xfId="1" applyFont="1" applyFill="1" applyBorder="1"/>
    <xf numFmtId="0" fontId="6" fillId="0" borderId="1" xfId="1" applyFont="1" applyBorder="1"/>
    <xf numFmtId="0" fontId="13" fillId="0" borderId="1" xfId="1" applyFont="1" applyBorder="1"/>
    <xf numFmtId="0" fontId="1" fillId="0" borderId="2" xfId="1" applyFont="1" applyBorder="1" applyAlignment="1">
      <alignment horizontal="center" vertical="top" wrapText="1"/>
    </xf>
    <xf numFmtId="0" fontId="13" fillId="8" borderId="2" xfId="1" quotePrefix="1" applyFont="1" applyFill="1" applyBorder="1" applyAlignment="1">
      <alignment horizontal="left" vertical="top" wrapText="1"/>
    </xf>
    <xf numFmtId="0" fontId="9" fillId="8" borderId="2" xfId="1" applyFill="1" applyBorder="1" applyAlignment="1">
      <alignment horizontal="left" vertical="top" wrapText="1"/>
    </xf>
    <xf numFmtId="0" fontId="9" fillId="8" borderId="2" xfId="1" quotePrefix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6" fillId="7" borderId="16" xfId="1" applyFont="1" applyFill="1" applyBorder="1" applyAlignment="1">
      <alignment horizontal="left" vertical="top" wrapText="1"/>
    </xf>
    <xf numFmtId="0" fontId="9" fillId="0" borderId="16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9" fillId="0" borderId="1" xfId="1" applyFont="1" applyBorder="1"/>
    <xf numFmtId="0" fontId="1" fillId="0" borderId="11" xfId="1" applyFont="1" applyBorder="1" applyAlignment="1">
      <alignment horizontal="center" vertical="top" wrapText="1"/>
    </xf>
    <xf numFmtId="0" fontId="9" fillId="8" borderId="2" xfId="1" applyFont="1" applyFill="1" applyBorder="1"/>
    <xf numFmtId="0" fontId="2" fillId="9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0" fillId="8" borderId="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center" wrapText="1"/>
    </xf>
    <xf numFmtId="0" fontId="1" fillId="8" borderId="1" xfId="1" applyFont="1" applyFill="1" applyBorder="1" applyAlignment="1">
      <alignment horizontal="center" vertical="top" wrapText="1"/>
    </xf>
    <xf numFmtId="0" fontId="2" fillId="8" borderId="2" xfId="1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9" fontId="9" fillId="8" borderId="1" xfId="1" applyNumberFormat="1" applyFont="1" applyFill="1" applyBorder="1" applyAlignment="1">
      <alignment horizontal="center" vertical="center" wrapText="1"/>
    </xf>
    <xf numFmtId="0" fontId="1" fillId="11" borderId="2" xfId="1" applyFont="1" applyFill="1" applyBorder="1" applyAlignment="1">
      <alignment horizontal="center" vertical="top" wrapText="1"/>
    </xf>
    <xf numFmtId="0" fontId="13" fillId="8" borderId="2" xfId="1" applyFont="1" applyFill="1" applyBorder="1" applyAlignment="1">
      <alignment horizontal="left" vertical="center" wrapText="1"/>
    </xf>
    <xf numFmtId="0" fontId="14" fillId="8" borderId="2" xfId="1" applyFont="1" applyFill="1" applyBorder="1" applyAlignment="1">
      <alignment horizontal="center" vertical="center" wrapText="1"/>
    </xf>
    <xf numFmtId="9" fontId="9" fillId="0" borderId="2" xfId="1" applyNumberFormat="1" applyFont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12" borderId="1" xfId="1" applyFont="1" applyFill="1" applyBorder="1" applyAlignment="1">
      <alignment horizontal="left" vertical="center" wrapText="1"/>
    </xf>
    <xf numFmtId="0" fontId="6" fillId="6" borderId="32" xfId="1" applyFont="1" applyFill="1" applyBorder="1" applyAlignment="1">
      <alignment horizontal="left" vertical="center" wrapText="1"/>
    </xf>
    <xf numFmtId="9" fontId="9" fillId="0" borderId="16" xfId="1" applyNumberFormat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9" fillId="8" borderId="2" xfId="1" applyFont="1" applyFill="1" applyBorder="1" applyAlignment="1">
      <alignment horizontal="center" vertical="center" wrapText="1"/>
    </xf>
    <xf numFmtId="0" fontId="13" fillId="8" borderId="16" xfId="1" applyFont="1" applyFill="1" applyBorder="1" applyAlignment="1">
      <alignment horizontal="left" vertical="top" wrapText="1"/>
    </xf>
    <xf numFmtId="0" fontId="9" fillId="8" borderId="16" xfId="1" applyFont="1" applyFill="1" applyBorder="1" applyAlignment="1">
      <alignment horizontal="left" vertical="top" wrapText="1"/>
    </xf>
    <xf numFmtId="0" fontId="9" fillId="12" borderId="16" xfId="1" applyFont="1" applyFill="1" applyBorder="1" applyAlignment="1">
      <alignment horizontal="left" vertical="top" wrapText="1"/>
    </xf>
    <xf numFmtId="0" fontId="6" fillId="8" borderId="16" xfId="1" applyFont="1" applyFill="1" applyBorder="1" applyAlignment="1">
      <alignment vertical="center"/>
    </xf>
    <xf numFmtId="0" fontId="20" fillId="8" borderId="8" xfId="1" applyFont="1" applyFill="1" applyBorder="1" applyAlignment="1">
      <alignment horizontal="center" vertical="top" wrapText="1"/>
    </xf>
    <xf numFmtId="0" fontId="9" fillId="8" borderId="7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vertical="center" wrapText="1"/>
    </xf>
    <xf numFmtId="0" fontId="6" fillId="8" borderId="16" xfId="1" applyFont="1" applyFill="1" applyBorder="1" applyAlignment="1">
      <alignment vertical="center" wrapText="1"/>
    </xf>
    <xf numFmtId="0" fontId="13" fillId="8" borderId="16" xfId="1" applyFont="1" applyFill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9" fillId="0" borderId="33" xfId="1" applyBorder="1"/>
    <xf numFmtId="0" fontId="9" fillId="0" borderId="34" xfId="1" applyBorder="1"/>
    <xf numFmtId="0" fontId="9" fillId="0" borderId="7" xfId="1" applyBorder="1"/>
    <xf numFmtId="0" fontId="9" fillId="8" borderId="7" xfId="1" applyFill="1" applyBorder="1" applyAlignment="1">
      <alignment horizontal="left" vertical="top" wrapText="1"/>
    </xf>
    <xf numFmtId="0" fontId="9" fillId="5" borderId="7" xfId="1" applyFill="1" applyBorder="1" applyAlignment="1">
      <alignment horizontal="left" vertical="top" wrapText="1"/>
    </xf>
    <xf numFmtId="0" fontId="6" fillId="0" borderId="7" xfId="1" applyFont="1" applyBorder="1"/>
    <xf numFmtId="0" fontId="19" fillId="0" borderId="7" xfId="1" applyFont="1" applyBorder="1"/>
    <xf numFmtId="0" fontId="19" fillId="0" borderId="3" xfId="1" applyFont="1" applyBorder="1"/>
    <xf numFmtId="0" fontId="19" fillId="12" borderId="3" xfId="1" applyFont="1" applyFill="1" applyBorder="1"/>
    <xf numFmtId="0" fontId="19" fillId="0" borderId="35" xfId="1" applyFont="1" applyBorder="1"/>
    <xf numFmtId="0" fontId="9" fillId="8" borderId="0" xfId="1" applyFill="1" applyBorder="1"/>
    <xf numFmtId="0" fontId="9" fillId="0" borderId="3" xfId="1" applyBorder="1"/>
    <xf numFmtId="0" fontId="6" fillId="12" borderId="3" xfId="1" applyFont="1" applyFill="1" applyBorder="1"/>
    <xf numFmtId="0" fontId="9" fillId="0" borderId="35" xfId="1" applyBorder="1"/>
    <xf numFmtId="0" fontId="1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left" vertical="top" wrapText="1"/>
    </xf>
    <xf numFmtId="0" fontId="9" fillId="8" borderId="0" xfId="0" applyFont="1" applyFill="1" applyBorder="1"/>
    <xf numFmtId="0" fontId="0" fillId="0" borderId="28" xfId="0" applyBorder="1"/>
    <xf numFmtId="0" fontId="0" fillId="0" borderId="0" xfId="0" applyBorder="1"/>
    <xf numFmtId="0" fontId="0" fillId="5" borderId="7" xfId="0" applyFill="1" applyBorder="1" applyAlignment="1">
      <alignment horizontal="left" vertical="top" wrapText="1"/>
    </xf>
    <xf numFmtId="0" fontId="0" fillId="0" borderId="29" xfId="0" applyBorder="1"/>
    <xf numFmtId="0" fontId="6" fillId="0" borderId="0" xfId="0" applyFont="1" applyBorder="1"/>
    <xf numFmtId="0" fontId="0" fillId="0" borderId="30" xfId="0" applyBorder="1"/>
    <xf numFmtId="0" fontId="0" fillId="0" borderId="23" xfId="0" applyBorder="1"/>
    <xf numFmtId="0" fontId="6" fillId="12" borderId="3" xfId="0" applyFont="1" applyFill="1" applyBorder="1"/>
    <xf numFmtId="0" fontId="0" fillId="0" borderId="3" xfId="0" applyBorder="1"/>
    <xf numFmtId="0" fontId="0" fillId="0" borderId="35" xfId="0" applyBorder="1"/>
    <xf numFmtId="0" fontId="0" fillId="8" borderId="0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28" xfId="1" applyBorder="1"/>
    <xf numFmtId="0" fontId="9" fillId="0" borderId="0" xfId="1" applyBorder="1"/>
    <xf numFmtId="0" fontId="13" fillId="0" borderId="0" xfId="1" applyFont="1" applyBorder="1"/>
    <xf numFmtId="0" fontId="9" fillId="0" borderId="29" xfId="1" applyBorder="1"/>
    <xf numFmtId="0" fontId="9" fillId="0" borderId="30" xfId="1" applyBorder="1"/>
    <xf numFmtId="0" fontId="9" fillId="8" borderId="0" xfId="1" applyFill="1" applyBorder="1" applyAlignment="1">
      <alignment horizontal="left" vertical="top" wrapText="1"/>
    </xf>
    <xf numFmtId="0" fontId="9" fillId="5" borderId="0" xfId="1" applyFill="1" applyBorder="1" applyAlignment="1">
      <alignment horizontal="left" vertical="top" wrapText="1"/>
    </xf>
    <xf numFmtId="0" fontId="1" fillId="0" borderId="28" xfId="1" applyFont="1" applyBorder="1" applyAlignment="1">
      <alignment horizontal="center" vertical="center" wrapText="1"/>
    </xf>
    <xf numFmtId="0" fontId="9" fillId="8" borderId="6" xfId="1" applyFill="1" applyBorder="1" applyAlignment="1">
      <alignment horizontal="left" vertical="top" wrapText="1"/>
    </xf>
    <xf numFmtId="0" fontId="6" fillId="8" borderId="8" xfId="1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9" fillId="8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4" xfId="0" applyBorder="1"/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9" fillId="8" borderId="2" xfId="1" applyFill="1" applyBorder="1" applyAlignment="1">
      <alignment horizontal="center" vertical="top" wrapText="1"/>
    </xf>
    <xf numFmtId="0" fontId="9" fillId="8" borderId="1" xfId="1" applyFill="1" applyBorder="1" applyAlignment="1">
      <alignment horizontal="center" vertical="top" wrapText="1"/>
    </xf>
    <xf numFmtId="0" fontId="9" fillId="5" borderId="1" xfId="1" applyFill="1" applyBorder="1" applyAlignment="1">
      <alignment horizontal="center" vertical="top" wrapText="1"/>
    </xf>
    <xf numFmtId="0" fontId="9" fillId="0" borderId="0" xfId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9" fillId="0" borderId="3" xfId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" fillId="0" borderId="36" xfId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vertical="center" wrapText="1"/>
    </xf>
    <xf numFmtId="0" fontId="19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top" wrapText="1"/>
    </xf>
    <xf numFmtId="0" fontId="6" fillId="9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1" applyFont="1" applyBorder="1"/>
    <xf numFmtId="0" fontId="9" fillId="12" borderId="3" xfId="1" applyFill="1" applyBorder="1"/>
    <xf numFmtId="9" fontId="9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6" fillId="0" borderId="0" xfId="0" applyFont="1"/>
    <xf numFmtId="0" fontId="9" fillId="0" borderId="0" xfId="1" applyFill="1"/>
    <xf numFmtId="0" fontId="25" fillId="4" borderId="1" xfId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 wrapText="1"/>
    </xf>
    <xf numFmtId="0" fontId="25" fillId="8" borderId="1" xfId="1" applyFont="1" applyFill="1" applyBorder="1" applyAlignment="1">
      <alignment horizontal="center" vertical="center" wrapText="1"/>
    </xf>
    <xf numFmtId="0" fontId="24" fillId="8" borderId="1" xfId="1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top" wrapText="1"/>
    </xf>
    <xf numFmtId="0" fontId="20" fillId="10" borderId="11" xfId="0" applyFont="1" applyFill="1" applyBorder="1" applyAlignment="1">
      <alignment horizontal="center" vertical="top" wrapText="1"/>
    </xf>
    <xf numFmtId="0" fontId="20" fillId="10" borderId="2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7" fillId="0" borderId="2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top" wrapText="1"/>
    </xf>
    <xf numFmtId="0" fontId="2" fillId="0" borderId="19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" fillId="10" borderId="1" xfId="1" applyFont="1" applyFill="1" applyBorder="1" applyAlignment="1">
      <alignment horizontal="center" vertical="top" wrapText="1"/>
    </xf>
    <xf numFmtId="0" fontId="18" fillId="0" borderId="26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18" fillId="0" borderId="27" xfId="1" applyFont="1" applyBorder="1" applyAlignment="1">
      <alignment horizontal="center"/>
    </xf>
    <xf numFmtId="0" fontId="18" fillId="0" borderId="28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7" fillId="0" borderId="24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 vertical="top" wrapText="1"/>
    </xf>
    <xf numFmtId="0" fontId="3" fillId="0" borderId="31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20" fillId="10" borderId="16" xfId="1" applyFont="1" applyFill="1" applyBorder="1" applyAlignment="1">
      <alignment horizontal="center" vertical="top" wrapText="1"/>
    </xf>
    <xf numFmtId="0" fontId="20" fillId="10" borderId="2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9" fillId="0" borderId="0" xfId="1" quotePrefix="1" applyBorder="1" applyAlignment="1">
      <alignment horizontal="left" vertical="top" wrapText="1"/>
    </xf>
    <xf numFmtId="0" fontId="9" fillId="0" borderId="0" xfId="1" applyBorder="1" applyAlignment="1">
      <alignment horizontal="left" vertical="top" wrapText="1"/>
    </xf>
  </cellXfs>
  <cellStyles count="2">
    <cellStyle name="Normal" xfId="0" builtinId="0"/>
    <cellStyle name="Normal 2" xfId="1" xr:uid="{DAE48C09-3AB7-4D1A-B740-8EA8F57DC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4"/>
  <sheetViews>
    <sheetView topLeftCell="A25" zoomScaleNormal="100" workbookViewId="0">
      <selection activeCell="D63" sqref="D63:D64"/>
    </sheetView>
  </sheetViews>
  <sheetFormatPr baseColWidth="10" defaultRowHeight="12.75" x14ac:dyDescent="0.2"/>
  <cols>
    <col min="1" max="1" width="8.42578125" customWidth="1"/>
    <col min="2" max="3" width="10.7109375" customWidth="1"/>
    <col min="4" max="4" width="66.140625" bestFit="1" customWidth="1"/>
    <col min="5" max="5" width="8.42578125" customWidth="1"/>
    <col min="6" max="8" width="4.5703125" style="16" bestFit="1" customWidth="1"/>
    <col min="9" max="9" width="5.85546875" style="16" customWidth="1"/>
    <col min="10" max="11" width="7.140625" customWidth="1"/>
    <col min="12" max="14" width="8.42578125" customWidth="1"/>
  </cols>
  <sheetData>
    <row r="1" spans="1:14" ht="15.75" x14ac:dyDescent="0.25">
      <c r="A1" s="319" t="s">
        <v>37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1"/>
    </row>
    <row r="2" spans="1:14" ht="15.75" x14ac:dyDescent="0.25">
      <c r="A2" s="322" t="s">
        <v>38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4"/>
    </row>
    <row r="3" spans="1:14" ht="15" customHeight="1" thickBot="1" x14ac:dyDescent="0.25">
      <c r="A3" s="328" t="s">
        <v>5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30"/>
    </row>
    <row r="4" spans="1:14" ht="26.25" customHeight="1" thickBot="1" x14ac:dyDescent="0.25">
      <c r="A4" s="325" t="s">
        <v>25</v>
      </c>
      <c r="B4" s="325"/>
      <c r="C4" s="325"/>
      <c r="D4" s="240" t="s">
        <v>23</v>
      </c>
      <c r="E4" s="331" t="s">
        <v>22</v>
      </c>
      <c r="F4" s="331"/>
      <c r="G4" s="331"/>
      <c r="H4" s="331"/>
      <c r="I4" s="331"/>
      <c r="J4" s="331"/>
      <c r="K4" s="331"/>
      <c r="L4" s="331"/>
      <c r="M4" s="331"/>
      <c r="N4" s="331"/>
    </row>
    <row r="5" spans="1:14" ht="12.75" customHeight="1" x14ac:dyDescent="0.2">
      <c r="A5" s="336" t="s">
        <v>14</v>
      </c>
      <c r="B5" s="326" t="s">
        <v>21</v>
      </c>
      <c r="C5" s="326" t="s">
        <v>24</v>
      </c>
      <c r="D5" s="326" t="s">
        <v>13</v>
      </c>
      <c r="E5" s="326" t="s">
        <v>9</v>
      </c>
      <c r="F5" s="317" t="s">
        <v>6</v>
      </c>
      <c r="G5" s="317" t="s">
        <v>7</v>
      </c>
      <c r="H5" s="317" t="s">
        <v>8</v>
      </c>
      <c r="I5" s="317" t="s">
        <v>20</v>
      </c>
      <c r="J5" s="326" t="s">
        <v>3</v>
      </c>
      <c r="K5" s="342" t="s">
        <v>1</v>
      </c>
      <c r="L5" s="332" t="s">
        <v>0</v>
      </c>
      <c r="M5" s="333"/>
      <c r="N5" s="334"/>
    </row>
    <row r="6" spans="1:14" ht="12.75" customHeight="1" x14ac:dyDescent="0.2">
      <c r="A6" s="337"/>
      <c r="B6" s="327"/>
      <c r="C6" s="327"/>
      <c r="D6" s="327"/>
      <c r="E6" s="327"/>
      <c r="F6" s="318"/>
      <c r="G6" s="318"/>
      <c r="H6" s="318"/>
      <c r="I6" s="318"/>
      <c r="J6" s="327"/>
      <c r="K6" s="343"/>
      <c r="L6" s="339" t="s">
        <v>4</v>
      </c>
      <c r="M6" s="340"/>
      <c r="N6" s="341"/>
    </row>
    <row r="7" spans="1:14" ht="13.5" thickBot="1" x14ac:dyDescent="0.25">
      <c r="A7" s="337"/>
      <c r="B7" s="327"/>
      <c r="C7" s="327"/>
      <c r="D7" s="335"/>
      <c r="E7" s="327"/>
      <c r="F7" s="318"/>
      <c r="G7" s="318"/>
      <c r="H7" s="318"/>
      <c r="I7" s="318"/>
      <c r="J7" s="327"/>
      <c r="K7" s="343"/>
      <c r="L7" s="313" t="s">
        <v>10</v>
      </c>
      <c r="M7" s="313" t="s">
        <v>2</v>
      </c>
      <c r="N7" s="315" t="s">
        <v>11</v>
      </c>
    </row>
    <row r="8" spans="1:14" ht="30" customHeight="1" thickBot="1" x14ac:dyDescent="0.25">
      <c r="A8" s="338"/>
      <c r="B8" s="314"/>
      <c r="C8" s="314"/>
      <c r="D8" s="17" t="s">
        <v>15</v>
      </c>
      <c r="E8" s="19"/>
      <c r="F8" s="18"/>
      <c r="G8" s="18"/>
      <c r="H8" s="18"/>
      <c r="I8" s="18"/>
      <c r="J8" s="314"/>
      <c r="K8" s="344"/>
      <c r="L8" s="314"/>
      <c r="M8" s="314"/>
      <c r="N8" s="316"/>
    </row>
    <row r="9" spans="1:14" ht="25.5" x14ac:dyDescent="0.2">
      <c r="A9" s="26"/>
      <c r="B9" s="23"/>
      <c r="C9" s="23"/>
      <c r="D9" s="11" t="s">
        <v>150</v>
      </c>
      <c r="E9" s="8"/>
      <c r="F9" s="12"/>
      <c r="G9" s="12"/>
      <c r="H9" s="12"/>
      <c r="I9" s="12"/>
      <c r="J9" s="4"/>
      <c r="K9" s="276"/>
      <c r="L9" s="5"/>
      <c r="M9" s="5"/>
      <c r="N9" s="212"/>
    </row>
    <row r="10" spans="1:14" ht="14.25" customHeight="1" x14ac:dyDescent="0.2">
      <c r="A10" s="38"/>
      <c r="B10" s="23"/>
      <c r="C10" s="23"/>
      <c r="D10" s="11" t="s">
        <v>149</v>
      </c>
      <c r="E10" s="8"/>
      <c r="F10" s="12"/>
      <c r="G10" s="12"/>
      <c r="H10" s="12"/>
      <c r="I10" s="12"/>
      <c r="J10" s="250">
        <v>7.5</v>
      </c>
      <c r="K10" s="251">
        <v>7.5</v>
      </c>
      <c r="L10" s="5"/>
      <c r="M10" s="5"/>
      <c r="N10" s="212"/>
    </row>
    <row r="11" spans="1:14" ht="14.25" customHeight="1" x14ac:dyDescent="0.2">
      <c r="A11" s="38"/>
      <c r="B11" s="23"/>
      <c r="C11" s="23"/>
      <c r="D11" s="118" t="s">
        <v>105</v>
      </c>
      <c r="E11" s="8"/>
      <c r="F11" s="12"/>
      <c r="G11" s="12"/>
      <c r="H11" s="12"/>
      <c r="I11" s="12"/>
      <c r="J11" s="43"/>
      <c r="K11" s="120">
        <f>SUM(K12:K15)</f>
        <v>3.5</v>
      </c>
      <c r="L11" s="5"/>
      <c r="M11" s="5"/>
      <c r="N11" s="212"/>
    </row>
    <row r="12" spans="1:14" ht="14.25" customHeight="1" x14ac:dyDescent="0.2">
      <c r="A12" s="38"/>
      <c r="B12" s="310" t="s">
        <v>46</v>
      </c>
      <c r="C12" s="25"/>
      <c r="D12" s="127" t="s">
        <v>40</v>
      </c>
      <c r="E12" s="7">
        <v>10</v>
      </c>
      <c r="F12" s="13">
        <v>10</v>
      </c>
      <c r="G12" s="13"/>
      <c r="H12" s="13"/>
      <c r="I12" s="13"/>
      <c r="J12" s="3"/>
      <c r="K12" s="42">
        <v>1</v>
      </c>
      <c r="L12" s="6" t="s">
        <v>12</v>
      </c>
      <c r="M12" s="7">
        <v>100</v>
      </c>
      <c r="N12" s="213">
        <v>20</v>
      </c>
    </row>
    <row r="13" spans="1:14" ht="14.25" customHeight="1" x14ac:dyDescent="0.2">
      <c r="A13" s="38"/>
      <c r="B13" s="311"/>
      <c r="C13" s="25"/>
      <c r="D13" s="20" t="s">
        <v>42</v>
      </c>
      <c r="E13" s="7">
        <v>28</v>
      </c>
      <c r="F13" s="13">
        <v>28</v>
      </c>
      <c r="G13" s="13"/>
      <c r="H13" s="13"/>
      <c r="I13" s="13"/>
      <c r="J13" s="3"/>
      <c r="K13" s="42">
        <v>1</v>
      </c>
      <c r="L13" s="6" t="s">
        <v>12</v>
      </c>
      <c r="M13" s="7">
        <v>100</v>
      </c>
      <c r="N13" s="213">
        <v>20</v>
      </c>
    </row>
    <row r="14" spans="1:14" ht="14.25" customHeight="1" x14ac:dyDescent="0.2">
      <c r="A14" s="38"/>
      <c r="B14" s="312"/>
      <c r="C14" s="25"/>
      <c r="D14" s="34" t="s">
        <v>41</v>
      </c>
      <c r="E14" s="7">
        <v>24</v>
      </c>
      <c r="F14" s="13">
        <v>24</v>
      </c>
      <c r="G14" s="13"/>
      <c r="H14" s="13"/>
      <c r="I14" s="13"/>
      <c r="J14" s="4"/>
      <c r="K14" s="42">
        <v>1</v>
      </c>
      <c r="L14" s="6" t="s">
        <v>12</v>
      </c>
      <c r="M14" s="7">
        <v>100</v>
      </c>
      <c r="N14" s="213">
        <v>20</v>
      </c>
    </row>
    <row r="15" spans="1:14" ht="14.25" customHeight="1" x14ac:dyDescent="0.2">
      <c r="A15" s="38"/>
      <c r="B15" s="25"/>
      <c r="C15" s="25"/>
      <c r="D15" s="34" t="s">
        <v>31</v>
      </c>
      <c r="E15" s="7">
        <v>4</v>
      </c>
      <c r="F15" s="13"/>
      <c r="G15" s="13">
        <v>4</v>
      </c>
      <c r="H15" s="13"/>
      <c r="I15" s="13">
        <v>0</v>
      </c>
      <c r="J15" s="3"/>
      <c r="K15" s="42">
        <v>0.5</v>
      </c>
      <c r="L15" s="6" t="s">
        <v>12</v>
      </c>
      <c r="M15" s="7">
        <v>100</v>
      </c>
      <c r="N15" s="213">
        <v>20</v>
      </c>
    </row>
    <row r="16" spans="1:14" ht="14.25" customHeight="1" x14ac:dyDescent="0.2">
      <c r="A16" s="38"/>
      <c r="B16" s="25"/>
      <c r="C16" s="25"/>
      <c r="D16" s="122" t="s">
        <v>16</v>
      </c>
      <c r="E16" s="7"/>
      <c r="F16" s="13"/>
      <c r="G16" s="13"/>
      <c r="H16" s="13"/>
      <c r="I16" s="13"/>
      <c r="J16" s="3"/>
      <c r="K16" s="121">
        <f>K17</f>
        <v>4</v>
      </c>
      <c r="L16" s="6"/>
      <c r="M16" s="7"/>
      <c r="N16" s="213"/>
    </row>
    <row r="17" spans="1:14" ht="31.5" customHeight="1" x14ac:dyDescent="0.2">
      <c r="A17" s="38"/>
      <c r="B17" s="40" t="s">
        <v>47</v>
      </c>
      <c r="C17" s="25"/>
      <c r="D17" s="119" t="s">
        <v>27</v>
      </c>
      <c r="E17" s="7">
        <v>26</v>
      </c>
      <c r="F17" s="13">
        <v>8</v>
      </c>
      <c r="G17" s="13"/>
      <c r="H17" s="13"/>
      <c r="I17" s="13">
        <v>18</v>
      </c>
      <c r="J17" s="3"/>
      <c r="K17" s="121">
        <v>4</v>
      </c>
      <c r="L17" s="6" t="s">
        <v>12</v>
      </c>
      <c r="M17" s="7">
        <v>100</v>
      </c>
      <c r="N17" s="213">
        <v>20</v>
      </c>
    </row>
    <row r="18" spans="1:14" ht="14.25" customHeight="1" x14ac:dyDescent="0.2">
      <c r="A18" s="38"/>
      <c r="B18" s="25"/>
      <c r="C18" s="25"/>
      <c r="D18" s="39" t="s">
        <v>39</v>
      </c>
      <c r="E18" s="7">
        <v>1</v>
      </c>
      <c r="F18" s="13"/>
      <c r="G18" s="13">
        <v>1</v>
      </c>
      <c r="H18" s="13"/>
      <c r="I18" s="13"/>
      <c r="J18" s="3"/>
      <c r="K18" s="42"/>
      <c r="L18" s="6"/>
      <c r="M18" s="7"/>
      <c r="N18" s="213"/>
    </row>
    <row r="19" spans="1:14" ht="14.25" customHeight="1" x14ac:dyDescent="0.2">
      <c r="A19" s="38"/>
      <c r="B19" s="25"/>
      <c r="C19" s="25"/>
      <c r="D19" s="124" t="s">
        <v>78</v>
      </c>
      <c r="E19" s="7">
        <v>5</v>
      </c>
      <c r="F19" s="13"/>
      <c r="G19" s="13">
        <v>5</v>
      </c>
      <c r="H19" s="13"/>
      <c r="I19" s="13"/>
      <c r="J19" s="3"/>
      <c r="K19" s="42"/>
      <c r="L19" s="6"/>
      <c r="M19" s="7"/>
      <c r="N19" s="213"/>
    </row>
    <row r="20" spans="1:14" ht="14.25" customHeight="1" x14ac:dyDescent="0.2">
      <c r="A20" s="38"/>
      <c r="B20" s="25"/>
      <c r="C20" s="25"/>
      <c r="D20" s="123"/>
      <c r="E20" s="7"/>
      <c r="F20" s="13"/>
      <c r="G20" s="13"/>
      <c r="H20" s="13"/>
      <c r="I20" s="13"/>
      <c r="J20" s="3"/>
      <c r="K20" s="42"/>
      <c r="L20" s="6"/>
      <c r="M20" s="7"/>
      <c r="N20" s="213"/>
    </row>
    <row r="21" spans="1:14" ht="14.25" customHeight="1" x14ac:dyDescent="0.2">
      <c r="A21" s="38"/>
      <c r="B21" s="25"/>
      <c r="C21" s="25"/>
      <c r="D21" s="21" t="s">
        <v>154</v>
      </c>
      <c r="E21" s="7"/>
      <c r="F21" s="13"/>
      <c r="G21" s="13"/>
      <c r="H21" s="13"/>
      <c r="I21" s="13"/>
      <c r="J21" s="4"/>
      <c r="K21" s="277"/>
      <c r="L21" s="6"/>
      <c r="M21" s="7"/>
      <c r="N21" s="213"/>
    </row>
    <row r="22" spans="1:14" ht="14.25" customHeight="1" x14ac:dyDescent="0.2">
      <c r="A22" s="38"/>
      <c r="B22" s="25"/>
      <c r="C22" s="25"/>
      <c r="D22" s="21" t="s">
        <v>153</v>
      </c>
      <c r="E22" s="7"/>
      <c r="F22" s="13"/>
      <c r="G22" s="13"/>
      <c r="H22" s="13"/>
      <c r="I22" s="13"/>
      <c r="J22" s="116">
        <v>8</v>
      </c>
      <c r="K22" s="117">
        <v>8</v>
      </c>
      <c r="L22" s="6"/>
      <c r="M22" s="7"/>
      <c r="N22" s="213"/>
    </row>
    <row r="23" spans="1:14" ht="14.25" customHeight="1" x14ac:dyDescent="0.2">
      <c r="A23" s="38"/>
      <c r="B23" s="25"/>
      <c r="C23" s="25"/>
      <c r="D23" s="118" t="s">
        <v>106</v>
      </c>
      <c r="E23" s="7"/>
      <c r="F23" s="13"/>
      <c r="G23" s="13"/>
      <c r="H23" s="13"/>
      <c r="I23" s="13"/>
      <c r="J23" s="43"/>
      <c r="K23" s="121">
        <v>4.5</v>
      </c>
      <c r="L23" s="6"/>
      <c r="M23" s="7"/>
      <c r="N23" s="213"/>
    </row>
    <row r="24" spans="1:14" ht="14.25" customHeight="1" x14ac:dyDescent="0.2">
      <c r="A24" s="38"/>
      <c r="B24" s="310" t="s">
        <v>46</v>
      </c>
      <c r="C24" s="25"/>
      <c r="D24" s="20" t="s">
        <v>29</v>
      </c>
      <c r="E24" s="9">
        <v>14</v>
      </c>
      <c r="F24" s="14">
        <v>14</v>
      </c>
      <c r="G24" s="14"/>
      <c r="H24" s="14"/>
      <c r="I24" s="14"/>
      <c r="J24" s="36"/>
      <c r="K24" s="42">
        <v>2</v>
      </c>
      <c r="L24" s="6" t="s">
        <v>12</v>
      </c>
      <c r="M24" s="7">
        <v>100</v>
      </c>
      <c r="N24" s="213">
        <v>20</v>
      </c>
    </row>
    <row r="25" spans="1:14" ht="14.25" customHeight="1" x14ac:dyDescent="0.2">
      <c r="A25" s="38"/>
      <c r="B25" s="312"/>
      <c r="C25" s="25"/>
      <c r="D25" s="20" t="s">
        <v>30</v>
      </c>
      <c r="E25" s="7">
        <v>22</v>
      </c>
      <c r="F25" s="13">
        <v>22</v>
      </c>
      <c r="G25" s="13"/>
      <c r="H25" s="13"/>
      <c r="I25" s="13"/>
      <c r="J25" s="36"/>
      <c r="K25" s="42">
        <v>2</v>
      </c>
      <c r="L25" s="6" t="s">
        <v>12</v>
      </c>
      <c r="M25" s="7">
        <v>100</v>
      </c>
      <c r="N25" s="213">
        <v>20</v>
      </c>
    </row>
    <row r="26" spans="1:14" ht="14.25" customHeight="1" x14ac:dyDescent="0.2">
      <c r="A26" s="38"/>
      <c r="B26" s="25"/>
      <c r="C26" s="25"/>
      <c r="D26" s="20" t="s">
        <v>48</v>
      </c>
      <c r="E26" s="7">
        <v>4</v>
      </c>
      <c r="F26" s="13"/>
      <c r="G26" s="13">
        <v>4</v>
      </c>
      <c r="H26" s="13"/>
      <c r="I26" s="13"/>
      <c r="J26" s="36"/>
      <c r="K26" s="42">
        <v>0.5</v>
      </c>
      <c r="L26" s="6"/>
      <c r="M26" s="7"/>
      <c r="N26" s="213"/>
    </row>
    <row r="27" spans="1:14" ht="14.25" customHeight="1" x14ac:dyDescent="0.2">
      <c r="A27" s="38"/>
      <c r="B27" s="25"/>
      <c r="C27" s="25"/>
      <c r="D27" s="125" t="s">
        <v>107</v>
      </c>
      <c r="E27" s="7"/>
      <c r="F27" s="13"/>
      <c r="G27" s="13"/>
      <c r="H27" s="13"/>
      <c r="I27" s="13"/>
      <c r="J27" s="36"/>
      <c r="K27" s="121">
        <v>3.5</v>
      </c>
      <c r="L27" s="6"/>
      <c r="M27" s="7"/>
      <c r="N27" s="213"/>
    </row>
    <row r="28" spans="1:14" ht="14.25" customHeight="1" x14ac:dyDescent="0.2">
      <c r="A28" s="38"/>
      <c r="B28" s="40" t="s">
        <v>47</v>
      </c>
      <c r="C28" s="25"/>
      <c r="D28" s="119" t="s">
        <v>28</v>
      </c>
      <c r="E28" s="7">
        <v>8</v>
      </c>
      <c r="F28" s="13"/>
      <c r="G28" s="13"/>
      <c r="H28" s="13"/>
      <c r="I28" s="13">
        <v>4</v>
      </c>
      <c r="J28" s="41"/>
      <c r="K28" s="36">
        <v>3</v>
      </c>
      <c r="L28" s="6" t="s">
        <v>12</v>
      </c>
      <c r="M28" s="7">
        <v>100</v>
      </c>
      <c r="N28" s="213">
        <v>20</v>
      </c>
    </row>
    <row r="29" spans="1:14" ht="14.25" customHeight="1" x14ac:dyDescent="0.2">
      <c r="A29" s="38"/>
      <c r="B29" s="25"/>
      <c r="C29" s="25"/>
      <c r="D29" s="39" t="s">
        <v>39</v>
      </c>
      <c r="E29" s="7">
        <v>1</v>
      </c>
      <c r="F29" s="13"/>
      <c r="G29" s="13">
        <v>1</v>
      </c>
      <c r="H29" s="13"/>
      <c r="I29" s="13"/>
      <c r="J29" s="41"/>
      <c r="K29" s="36">
        <v>0.5</v>
      </c>
      <c r="L29" s="6"/>
      <c r="M29" s="7"/>
      <c r="N29" s="213"/>
    </row>
    <row r="30" spans="1:14" ht="14.25" customHeight="1" x14ac:dyDescent="0.2">
      <c r="A30" s="38"/>
      <c r="B30" s="25"/>
      <c r="C30" s="25"/>
      <c r="D30" s="126" t="s">
        <v>78</v>
      </c>
      <c r="E30" s="7">
        <v>5</v>
      </c>
      <c r="F30" s="13"/>
      <c r="G30" s="13">
        <v>5</v>
      </c>
      <c r="H30" s="13"/>
      <c r="I30" s="13"/>
      <c r="J30" s="36"/>
      <c r="K30" s="42"/>
      <c r="L30" s="6"/>
      <c r="M30" s="7"/>
      <c r="N30" s="213"/>
    </row>
    <row r="31" spans="1:14" ht="14.25" customHeight="1" x14ac:dyDescent="0.2">
      <c r="A31" s="38"/>
      <c r="B31" s="25"/>
      <c r="C31" s="25"/>
      <c r="D31" s="29"/>
      <c r="E31" s="7"/>
      <c r="F31" s="13"/>
      <c r="G31" s="13"/>
      <c r="H31" s="13"/>
      <c r="I31" s="13"/>
      <c r="J31" s="36"/>
      <c r="K31" s="42"/>
      <c r="L31" s="6" t="s">
        <v>12</v>
      </c>
      <c r="M31" s="7">
        <v>100</v>
      </c>
      <c r="N31" s="213">
        <v>20</v>
      </c>
    </row>
    <row r="32" spans="1:14" ht="25.5" x14ac:dyDescent="0.2">
      <c r="A32" s="38"/>
      <c r="B32" s="25"/>
      <c r="C32" s="25"/>
      <c r="D32" s="22" t="s">
        <v>159</v>
      </c>
      <c r="E32" s="7"/>
      <c r="F32" s="13"/>
      <c r="G32" s="13"/>
      <c r="H32" s="13"/>
      <c r="I32" s="13"/>
      <c r="J32" s="4"/>
      <c r="K32" s="277"/>
      <c r="L32" s="6" t="s">
        <v>12</v>
      </c>
      <c r="M32" s="7">
        <v>100</v>
      </c>
      <c r="N32" s="213">
        <v>20</v>
      </c>
    </row>
    <row r="33" spans="1:23" ht="25.5" customHeight="1" x14ac:dyDescent="0.2">
      <c r="A33" s="38"/>
      <c r="B33" s="25"/>
      <c r="C33" s="25"/>
      <c r="D33" s="22" t="s">
        <v>158</v>
      </c>
      <c r="E33" s="7"/>
      <c r="F33" s="13"/>
      <c r="G33" s="13"/>
      <c r="H33" s="13"/>
      <c r="I33" s="13"/>
      <c r="J33" s="248">
        <v>8</v>
      </c>
      <c r="K33" s="249">
        <v>8</v>
      </c>
      <c r="L33" s="6"/>
      <c r="M33" s="7"/>
      <c r="N33" s="213"/>
    </row>
    <row r="34" spans="1:23" ht="20.100000000000001" customHeight="1" x14ac:dyDescent="0.2">
      <c r="A34" s="38"/>
      <c r="B34" s="25"/>
      <c r="C34" s="25"/>
      <c r="D34" s="118" t="s">
        <v>145</v>
      </c>
      <c r="E34" s="7"/>
      <c r="F34" s="13"/>
      <c r="G34" s="13"/>
      <c r="H34" s="13"/>
      <c r="I34" s="13"/>
      <c r="J34" s="43"/>
      <c r="K34" s="121">
        <v>5</v>
      </c>
      <c r="L34" s="6"/>
      <c r="M34" s="7"/>
      <c r="N34" s="213"/>
    </row>
    <row r="35" spans="1:23" ht="14.25" customHeight="1" x14ac:dyDescent="0.2">
      <c r="A35" s="38"/>
      <c r="B35" s="25"/>
      <c r="C35" s="25"/>
      <c r="D35" s="27" t="s">
        <v>31</v>
      </c>
      <c r="E35" s="7">
        <v>12</v>
      </c>
      <c r="F35" s="13"/>
      <c r="G35" s="13"/>
      <c r="H35" s="13"/>
      <c r="I35" s="13"/>
      <c r="J35" s="36"/>
      <c r="K35" s="42">
        <v>0.5</v>
      </c>
      <c r="L35" s="7"/>
      <c r="M35" s="7"/>
      <c r="N35" s="213"/>
    </row>
    <row r="36" spans="1:23" ht="14.25" customHeight="1" x14ac:dyDescent="0.2">
      <c r="A36" s="38"/>
      <c r="B36" s="115" t="s">
        <v>146</v>
      </c>
      <c r="C36" s="24"/>
      <c r="D36" s="30" t="s">
        <v>33</v>
      </c>
      <c r="E36" s="7">
        <v>31</v>
      </c>
      <c r="F36" s="13">
        <v>31</v>
      </c>
      <c r="G36" s="13"/>
      <c r="H36" s="13"/>
      <c r="I36" s="13"/>
      <c r="J36" s="36"/>
      <c r="K36" s="42">
        <v>1.5</v>
      </c>
      <c r="L36" s="3"/>
      <c r="M36" s="3"/>
      <c r="N36" s="214"/>
    </row>
    <row r="37" spans="1:23" s="2" customFormat="1" ht="14.25" customHeight="1" x14ac:dyDescent="0.2">
      <c r="A37" s="38"/>
      <c r="B37" s="25"/>
      <c r="C37" s="25"/>
      <c r="D37" s="30" t="s">
        <v>32</v>
      </c>
      <c r="E37" s="7">
        <v>24</v>
      </c>
      <c r="F37" s="13">
        <v>24</v>
      </c>
      <c r="G37" s="13"/>
      <c r="H37" s="13"/>
      <c r="I37" s="13"/>
      <c r="J37" s="35"/>
      <c r="K37" s="36">
        <v>1.5</v>
      </c>
      <c r="L37" s="3"/>
      <c r="M37" s="3"/>
      <c r="N37" s="214"/>
    </row>
    <row r="38" spans="1:23" s="2" customFormat="1" ht="14.25" customHeight="1" x14ac:dyDescent="0.2">
      <c r="A38" s="38"/>
      <c r="B38" s="25"/>
      <c r="C38" s="25"/>
      <c r="D38" s="34" t="s">
        <v>44</v>
      </c>
      <c r="E38" s="10">
        <v>30</v>
      </c>
      <c r="F38" s="15"/>
      <c r="G38" s="15">
        <v>30</v>
      </c>
      <c r="H38" s="15"/>
      <c r="I38" s="15"/>
      <c r="J38" s="35"/>
      <c r="K38" s="36">
        <v>1.5</v>
      </c>
      <c r="L38" s="3"/>
      <c r="M38" s="3"/>
      <c r="N38" s="214"/>
    </row>
    <row r="39" spans="1:23" s="2" customFormat="1" ht="14.25" customHeight="1" x14ac:dyDescent="0.2">
      <c r="A39" s="38"/>
      <c r="B39" s="25"/>
      <c r="C39" s="25"/>
      <c r="D39" s="122" t="s">
        <v>108</v>
      </c>
      <c r="E39" s="10"/>
      <c r="F39" s="15"/>
      <c r="G39" s="15"/>
      <c r="H39" s="15"/>
      <c r="I39" s="15"/>
      <c r="J39" s="35"/>
      <c r="K39" s="43">
        <v>3</v>
      </c>
      <c r="L39" s="3"/>
      <c r="M39" s="3"/>
      <c r="N39" s="214"/>
    </row>
    <row r="40" spans="1:23" ht="27.75" customHeight="1" x14ac:dyDescent="0.2">
      <c r="A40" s="38"/>
      <c r="B40" s="25"/>
      <c r="C40" s="25"/>
      <c r="D40" s="128" t="s">
        <v>43</v>
      </c>
      <c r="E40" s="7">
        <v>27</v>
      </c>
      <c r="F40" s="13">
        <v>12</v>
      </c>
      <c r="G40" s="13"/>
      <c r="H40" s="13"/>
      <c r="I40" s="13">
        <v>15</v>
      </c>
      <c r="J40" s="36"/>
      <c r="K40" s="253">
        <v>3</v>
      </c>
      <c r="L40" s="7"/>
      <c r="M40" s="7"/>
      <c r="N40" s="213"/>
    </row>
    <row r="41" spans="1:23" ht="14.25" customHeight="1" x14ac:dyDescent="0.2">
      <c r="A41" s="38"/>
      <c r="B41" s="25"/>
      <c r="C41" s="25"/>
      <c r="D41" s="33" t="s">
        <v>39</v>
      </c>
      <c r="E41" s="7">
        <v>1</v>
      </c>
      <c r="F41" s="13"/>
      <c r="G41" s="13">
        <v>1</v>
      </c>
      <c r="H41" s="13"/>
      <c r="I41" s="13"/>
      <c r="J41" s="36"/>
      <c r="K41" s="42">
        <v>0</v>
      </c>
      <c r="L41" s="7"/>
      <c r="M41" s="7"/>
      <c r="N41" s="213"/>
    </row>
    <row r="42" spans="1:23" ht="14.25" customHeight="1" x14ac:dyDescent="0.2">
      <c r="A42" s="38"/>
      <c r="B42" s="25"/>
      <c r="C42" s="25"/>
      <c r="D42" s="126" t="s">
        <v>78</v>
      </c>
      <c r="E42" s="7">
        <v>5</v>
      </c>
      <c r="F42" s="13"/>
      <c r="G42" s="13">
        <v>5</v>
      </c>
      <c r="H42" s="13"/>
      <c r="I42" s="13"/>
      <c r="J42" s="36"/>
      <c r="K42" s="42"/>
      <c r="L42" s="7"/>
      <c r="M42" s="7"/>
      <c r="N42" s="213"/>
    </row>
    <row r="43" spans="1:23" ht="14.25" customHeight="1" x14ac:dyDescent="0.2">
      <c r="A43" s="38"/>
      <c r="B43" s="25"/>
      <c r="C43" s="25"/>
      <c r="D43" s="129"/>
      <c r="E43" s="7"/>
      <c r="F43" s="13"/>
      <c r="G43" s="13"/>
      <c r="H43" s="13"/>
      <c r="I43" s="13"/>
      <c r="J43" s="36"/>
      <c r="K43" s="42"/>
      <c r="L43" s="7"/>
      <c r="M43" s="7"/>
      <c r="N43" s="213"/>
    </row>
    <row r="44" spans="1:23" ht="25.5" x14ac:dyDescent="0.2">
      <c r="A44" s="38"/>
      <c r="B44" s="25"/>
      <c r="C44" s="25"/>
      <c r="D44" s="280" t="s">
        <v>164</v>
      </c>
      <c r="E44" s="7"/>
      <c r="F44" s="13"/>
      <c r="G44" s="13"/>
      <c r="H44" s="13"/>
      <c r="I44" s="13"/>
      <c r="J44" s="4"/>
      <c r="K44" s="4"/>
      <c r="L44" s="3"/>
      <c r="M44" s="3"/>
      <c r="N44" s="214"/>
    </row>
    <row r="45" spans="1:23" ht="14.25" customHeight="1" x14ac:dyDescent="0.2">
      <c r="A45" s="38"/>
      <c r="B45" s="25"/>
      <c r="C45" s="25"/>
      <c r="D45" s="37" t="s">
        <v>163</v>
      </c>
      <c r="E45" s="7"/>
      <c r="F45" s="13"/>
      <c r="G45" s="13"/>
      <c r="H45" s="13"/>
      <c r="I45" s="13"/>
      <c r="J45" s="133">
        <v>6.5</v>
      </c>
      <c r="K45" s="133">
        <v>6.5</v>
      </c>
      <c r="L45" s="3"/>
      <c r="M45" s="3"/>
      <c r="N45" s="214"/>
    </row>
    <row r="46" spans="1:23" ht="14.25" customHeight="1" x14ac:dyDescent="0.2">
      <c r="A46" s="38"/>
      <c r="B46" s="25"/>
      <c r="C46" s="25"/>
      <c r="D46" s="130" t="s">
        <v>109</v>
      </c>
      <c r="E46" s="7"/>
      <c r="F46" s="13"/>
      <c r="G46" s="13"/>
      <c r="H46" s="13"/>
      <c r="I46" s="13"/>
      <c r="J46" s="43"/>
      <c r="K46" s="43">
        <v>3</v>
      </c>
      <c r="L46" s="3"/>
      <c r="M46" s="3"/>
      <c r="N46" s="214"/>
    </row>
    <row r="47" spans="1:23" s="29" customFormat="1" ht="17.25" customHeight="1" x14ac:dyDescent="0.2">
      <c r="A47" s="263"/>
      <c r="B47" s="25"/>
      <c r="D47" s="34" t="s">
        <v>35</v>
      </c>
      <c r="E47" s="258">
        <v>4</v>
      </c>
      <c r="F47" s="258"/>
      <c r="G47" s="258">
        <v>4</v>
      </c>
      <c r="H47" s="258"/>
      <c r="I47" s="258"/>
      <c r="J47" s="258"/>
      <c r="K47" s="258">
        <v>0.5</v>
      </c>
      <c r="L47" s="32"/>
      <c r="M47" s="32"/>
      <c r="N47" s="215"/>
      <c r="O47" s="227"/>
      <c r="P47" s="227"/>
      <c r="Q47" s="218"/>
      <c r="R47" s="218"/>
      <c r="S47" s="218"/>
      <c r="T47" s="218"/>
      <c r="U47" s="218"/>
      <c r="V47" s="218"/>
      <c r="W47" s="218"/>
    </row>
    <row r="48" spans="1:23" ht="18" customHeight="1" x14ac:dyDescent="0.2">
      <c r="A48" s="38"/>
      <c r="B48" s="25"/>
      <c r="C48" s="28"/>
      <c r="D48" s="216" t="s">
        <v>34</v>
      </c>
      <c r="E48" s="258">
        <v>25</v>
      </c>
      <c r="F48" s="258"/>
      <c r="G48" s="258">
        <v>25</v>
      </c>
      <c r="H48" s="258"/>
      <c r="I48" s="258"/>
      <c r="J48" s="258"/>
      <c r="K48" s="258">
        <v>1.5</v>
      </c>
      <c r="L48" s="32"/>
      <c r="M48" s="32"/>
      <c r="N48" s="215"/>
      <c r="O48" s="227"/>
      <c r="P48" s="227"/>
      <c r="Q48" s="218"/>
      <c r="R48" s="218"/>
      <c r="S48" s="218"/>
      <c r="T48" s="218"/>
      <c r="U48" s="218"/>
      <c r="V48" s="218"/>
      <c r="W48" s="218"/>
    </row>
    <row r="49" spans="1:23" x14ac:dyDescent="0.2">
      <c r="A49" s="38"/>
      <c r="B49" s="25"/>
      <c r="C49" s="28"/>
      <c r="D49" s="33" t="s">
        <v>36</v>
      </c>
      <c r="E49" s="258">
        <v>21</v>
      </c>
      <c r="F49" s="258"/>
      <c r="G49" s="258">
        <v>21</v>
      </c>
      <c r="H49" s="258"/>
      <c r="I49" s="258"/>
      <c r="J49" s="258"/>
      <c r="K49" s="258">
        <v>1</v>
      </c>
      <c r="L49" s="32"/>
      <c r="M49" s="32"/>
      <c r="N49" s="215"/>
      <c r="O49" s="227"/>
      <c r="P49" s="227"/>
      <c r="Q49" s="218"/>
      <c r="R49" s="218"/>
      <c r="S49" s="218"/>
      <c r="T49" s="218"/>
      <c r="U49" s="218"/>
      <c r="V49" s="218"/>
      <c r="W49" s="218"/>
    </row>
    <row r="50" spans="1:23" ht="12.75" hidden="1" customHeight="1" x14ac:dyDescent="0.2">
      <c r="A50" s="217"/>
      <c r="B50" s="25"/>
      <c r="C50" s="218"/>
      <c r="D50" s="31"/>
      <c r="E50" s="259"/>
      <c r="F50" s="259"/>
      <c r="G50" s="259"/>
      <c r="H50" s="259"/>
      <c r="I50" s="259"/>
      <c r="J50" s="259"/>
      <c r="K50" s="259"/>
      <c r="L50" s="31"/>
      <c r="M50" s="31"/>
      <c r="N50" s="219"/>
      <c r="O50" s="228"/>
      <c r="P50" s="228"/>
      <c r="Q50" s="218"/>
      <c r="R50" s="218"/>
      <c r="S50" s="218"/>
      <c r="T50" s="218"/>
      <c r="U50" s="218"/>
      <c r="V50" s="218"/>
      <c r="W50" s="218"/>
    </row>
    <row r="51" spans="1:23" ht="12.75" hidden="1" customHeight="1" x14ac:dyDescent="0.2">
      <c r="A51" s="217"/>
      <c r="B51" s="25"/>
      <c r="C51" s="218"/>
      <c r="D51" s="31"/>
      <c r="E51" s="259"/>
      <c r="F51" s="259"/>
      <c r="G51" s="259"/>
      <c r="H51" s="259"/>
      <c r="I51" s="259"/>
      <c r="J51" s="259"/>
      <c r="K51" s="259"/>
      <c r="L51" s="31"/>
      <c r="M51" s="31"/>
      <c r="N51" s="219"/>
      <c r="O51" s="228"/>
      <c r="P51" s="228"/>
      <c r="Q51" s="218"/>
      <c r="R51" s="218"/>
      <c r="S51" s="218"/>
      <c r="T51" s="218"/>
      <c r="U51" s="218"/>
      <c r="V51" s="218"/>
      <c r="W51" s="218"/>
    </row>
    <row r="52" spans="1:23" ht="12.75" hidden="1" customHeight="1" x14ac:dyDescent="0.2">
      <c r="A52" s="217"/>
      <c r="B52" s="25"/>
      <c r="C52" s="218"/>
      <c r="D52" s="31"/>
      <c r="E52" s="259"/>
      <c r="F52" s="259"/>
      <c r="G52" s="259"/>
      <c r="H52" s="259"/>
      <c r="I52" s="259"/>
      <c r="J52" s="259"/>
      <c r="K52" s="259"/>
      <c r="L52" s="31"/>
      <c r="M52" s="31"/>
      <c r="N52" s="219"/>
      <c r="O52" s="228"/>
      <c r="P52" s="228"/>
      <c r="Q52" s="218"/>
      <c r="R52" s="218"/>
      <c r="S52" s="218"/>
      <c r="T52" s="218"/>
      <c r="U52" s="218"/>
      <c r="V52" s="218"/>
      <c r="W52" s="218"/>
    </row>
    <row r="53" spans="1:23" ht="12.75" hidden="1" customHeight="1" x14ac:dyDescent="0.2">
      <c r="A53" s="217"/>
      <c r="B53" s="25"/>
      <c r="C53" s="218"/>
      <c r="D53" s="31"/>
      <c r="E53" s="259"/>
      <c r="F53" s="259"/>
      <c r="G53" s="259"/>
      <c r="H53" s="259"/>
      <c r="I53" s="259"/>
      <c r="J53" s="259"/>
      <c r="K53" s="259"/>
      <c r="L53" s="31"/>
      <c r="M53" s="31"/>
      <c r="N53" s="219"/>
      <c r="O53" s="228"/>
      <c r="P53" s="228"/>
      <c r="Q53" s="218"/>
      <c r="R53" s="218"/>
      <c r="S53" s="218"/>
      <c r="T53" s="218"/>
      <c r="U53" s="218"/>
      <c r="V53" s="218"/>
      <c r="W53" s="218"/>
    </row>
    <row r="54" spans="1:23" ht="12.75" hidden="1" customHeight="1" x14ac:dyDescent="0.2">
      <c r="A54" s="217"/>
      <c r="B54" s="25"/>
      <c r="C54" s="218"/>
      <c r="D54" s="31"/>
      <c r="E54" s="259"/>
      <c r="F54" s="259"/>
      <c r="G54" s="259"/>
      <c r="H54" s="259"/>
      <c r="I54" s="259"/>
      <c r="J54" s="259"/>
      <c r="K54" s="259"/>
      <c r="L54" s="31"/>
      <c r="M54" s="31"/>
      <c r="N54" s="219"/>
      <c r="O54" s="228"/>
      <c r="P54" s="228"/>
      <c r="Q54" s="218"/>
      <c r="R54" s="218"/>
      <c r="S54" s="218"/>
      <c r="T54" s="218"/>
      <c r="U54" s="218"/>
      <c r="V54" s="218"/>
      <c r="W54" s="218"/>
    </row>
    <row r="55" spans="1:23" ht="12.75" hidden="1" customHeight="1" x14ac:dyDescent="0.2">
      <c r="A55" s="217"/>
      <c r="B55" s="25"/>
      <c r="C55" s="218"/>
      <c r="D55" s="218"/>
      <c r="E55" s="260"/>
      <c r="F55" s="264"/>
      <c r="G55" s="264"/>
      <c r="H55" s="264"/>
      <c r="I55" s="264"/>
      <c r="J55" s="260"/>
      <c r="K55" s="260"/>
      <c r="L55" s="218"/>
      <c r="M55" s="218"/>
      <c r="N55" s="220"/>
      <c r="O55" s="218"/>
      <c r="P55" s="218"/>
      <c r="Q55" s="218"/>
      <c r="R55" s="218"/>
      <c r="S55" s="218"/>
      <c r="T55" s="218"/>
      <c r="U55" s="218"/>
      <c r="V55" s="218"/>
      <c r="W55" s="218"/>
    </row>
    <row r="56" spans="1:23" ht="11.25" hidden="1" customHeight="1" x14ac:dyDescent="0.2">
      <c r="A56" s="217"/>
      <c r="B56" s="25"/>
      <c r="C56" s="218"/>
      <c r="D56" s="218"/>
      <c r="E56" s="260"/>
      <c r="F56" s="264"/>
      <c r="G56" s="264"/>
      <c r="H56" s="264"/>
      <c r="I56" s="264"/>
      <c r="J56" s="260"/>
      <c r="K56" s="260"/>
      <c r="L56" s="218"/>
      <c r="M56" s="218"/>
      <c r="N56" s="220"/>
      <c r="O56" s="218"/>
      <c r="P56" s="218"/>
      <c r="Q56" s="218"/>
      <c r="R56" s="218"/>
      <c r="S56" s="218"/>
      <c r="T56" s="218"/>
      <c r="U56" s="218"/>
      <c r="V56" s="218"/>
      <c r="W56" s="218"/>
    </row>
    <row r="57" spans="1:23" ht="12.75" hidden="1" customHeight="1" x14ac:dyDescent="0.2">
      <c r="A57" s="217"/>
      <c r="B57" s="25"/>
      <c r="C57" s="218"/>
      <c r="D57" s="218"/>
      <c r="E57" s="260"/>
      <c r="F57" s="264"/>
      <c r="G57" s="264"/>
      <c r="H57" s="264"/>
      <c r="I57" s="264"/>
      <c r="J57" s="260"/>
      <c r="K57" s="260"/>
      <c r="L57" s="218"/>
      <c r="M57" s="218"/>
      <c r="N57" s="220"/>
      <c r="O57" s="218"/>
      <c r="P57" s="218"/>
      <c r="Q57" s="218"/>
      <c r="R57" s="218"/>
      <c r="S57" s="218"/>
      <c r="T57" s="218"/>
      <c r="U57" s="218"/>
      <c r="V57" s="218"/>
      <c r="W57" s="218"/>
    </row>
    <row r="58" spans="1:23" ht="12.75" customHeight="1" x14ac:dyDescent="0.2">
      <c r="A58" s="217"/>
      <c r="B58" s="25"/>
      <c r="C58" s="218"/>
      <c r="D58" s="221" t="s">
        <v>110</v>
      </c>
      <c r="E58" s="260"/>
      <c r="F58" s="264"/>
      <c r="G58" s="264"/>
      <c r="H58" s="264"/>
      <c r="I58" s="264"/>
      <c r="J58" s="260"/>
      <c r="K58" s="252">
        <f>K59+K60</f>
        <v>3.5</v>
      </c>
      <c r="L58" s="218"/>
      <c r="M58" s="218"/>
      <c r="N58" s="220"/>
      <c r="O58" s="218"/>
      <c r="P58" s="218"/>
      <c r="Q58" s="218"/>
      <c r="R58" s="218"/>
      <c r="S58" s="218"/>
      <c r="T58" s="218"/>
      <c r="U58" s="218"/>
      <c r="V58" s="218"/>
      <c r="W58" s="218"/>
    </row>
    <row r="59" spans="1:23" ht="29.25" customHeight="1" x14ac:dyDescent="0.2">
      <c r="A59" s="38"/>
      <c r="B59" s="25"/>
      <c r="C59" s="25"/>
      <c r="D59" s="132" t="s">
        <v>45</v>
      </c>
      <c r="E59" s="258">
        <v>21</v>
      </c>
      <c r="F59" s="258"/>
      <c r="G59" s="258">
        <v>6</v>
      </c>
      <c r="H59" s="258"/>
      <c r="I59" s="258">
        <v>15</v>
      </c>
      <c r="J59" s="258"/>
      <c r="K59" s="261">
        <v>3</v>
      </c>
      <c r="L59" s="32"/>
      <c r="M59" s="32"/>
      <c r="N59" s="215"/>
      <c r="O59" s="227"/>
      <c r="P59" s="227"/>
      <c r="Q59" s="218"/>
      <c r="R59" s="218"/>
      <c r="S59" s="218"/>
      <c r="T59" s="218"/>
      <c r="U59" s="218"/>
      <c r="V59" s="218"/>
      <c r="W59" s="218"/>
    </row>
    <row r="60" spans="1:23" ht="15" customHeight="1" x14ac:dyDescent="0.2">
      <c r="A60" s="38"/>
      <c r="B60" s="25"/>
      <c r="C60" s="28"/>
      <c r="D60" s="131" t="s">
        <v>39</v>
      </c>
      <c r="E60" s="258">
        <v>1</v>
      </c>
      <c r="F60" s="258"/>
      <c r="G60" s="258">
        <v>1</v>
      </c>
      <c r="H60" s="258"/>
      <c r="I60" s="258"/>
      <c r="J60" s="258"/>
      <c r="K60" s="258">
        <v>0.5</v>
      </c>
      <c r="L60" s="32"/>
      <c r="M60" s="32"/>
      <c r="N60" s="215"/>
      <c r="O60" s="227"/>
      <c r="P60" s="227"/>
      <c r="Q60" s="218"/>
      <c r="R60" s="218"/>
      <c r="S60" s="218"/>
      <c r="T60" s="218"/>
      <c r="U60" s="218"/>
      <c r="V60" s="218"/>
      <c r="W60" s="218"/>
    </row>
    <row r="61" spans="1:23" ht="13.5" thickBot="1" x14ac:dyDescent="0.25">
      <c r="A61" s="222"/>
      <c r="B61" s="266"/>
      <c r="C61" s="223"/>
      <c r="D61" s="224" t="s">
        <v>78</v>
      </c>
      <c r="E61" s="262">
        <v>5</v>
      </c>
      <c r="F61" s="265"/>
      <c r="G61" s="265">
        <v>5</v>
      </c>
      <c r="H61" s="265"/>
      <c r="I61" s="265"/>
      <c r="J61" s="262"/>
      <c r="K61" s="262"/>
      <c r="L61" s="225"/>
      <c r="M61" s="225"/>
      <c r="N61" s="226"/>
      <c r="O61" s="218"/>
      <c r="P61" s="218"/>
      <c r="Q61" s="218"/>
      <c r="R61" s="218"/>
      <c r="S61" s="218"/>
      <c r="T61" s="218"/>
      <c r="U61" s="218"/>
      <c r="V61" s="218"/>
      <c r="W61" s="218"/>
    </row>
    <row r="62" spans="1:23" x14ac:dyDescent="0.2">
      <c r="D62" s="1"/>
    </row>
    <row r="63" spans="1:23" x14ac:dyDescent="0.2">
      <c r="D63" s="304" t="s">
        <v>169</v>
      </c>
    </row>
    <row r="64" spans="1:23" x14ac:dyDescent="0.2">
      <c r="D64" s="304" t="s">
        <v>170</v>
      </c>
    </row>
  </sheetData>
  <mergeCells count="23">
    <mergeCell ref="A1:N1"/>
    <mergeCell ref="A2:N2"/>
    <mergeCell ref="A4:C4"/>
    <mergeCell ref="E5:E7"/>
    <mergeCell ref="J5:J8"/>
    <mergeCell ref="I5:I7"/>
    <mergeCell ref="C5:C8"/>
    <mergeCell ref="B5:B8"/>
    <mergeCell ref="A3:N3"/>
    <mergeCell ref="M7:M8"/>
    <mergeCell ref="E4:N4"/>
    <mergeCell ref="L5:N5"/>
    <mergeCell ref="D5:D7"/>
    <mergeCell ref="A5:A8"/>
    <mergeCell ref="L6:N6"/>
    <mergeCell ref="K5:K8"/>
    <mergeCell ref="B12:B14"/>
    <mergeCell ref="B24:B25"/>
    <mergeCell ref="L7:L8"/>
    <mergeCell ref="N7:N8"/>
    <mergeCell ref="F5:F7"/>
    <mergeCell ref="G5:G7"/>
    <mergeCell ref="H5:H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76BA0-EED9-4A53-8723-1C7DDD82B927}">
  <sheetPr>
    <pageSetUpPr fitToPage="1"/>
  </sheetPr>
  <dimension ref="A1:Y72"/>
  <sheetViews>
    <sheetView topLeftCell="A43" zoomScaleNormal="100" workbookViewId="0">
      <selection activeCell="D71" sqref="D71:D72"/>
    </sheetView>
  </sheetViews>
  <sheetFormatPr baseColWidth="10" defaultColWidth="10.85546875" defaultRowHeight="12.75" x14ac:dyDescent="0.2"/>
  <cols>
    <col min="1" max="1" width="8.42578125" style="44" customWidth="1"/>
    <col min="2" max="3" width="10.7109375" style="44" customWidth="1"/>
    <col min="4" max="4" width="66.140625" style="44" bestFit="1" customWidth="1"/>
    <col min="5" max="5" width="8.42578125" style="44" customWidth="1"/>
    <col min="6" max="8" width="4.5703125" style="45" bestFit="1" customWidth="1"/>
    <col min="9" max="9" width="5.85546875" style="45" customWidth="1"/>
    <col min="10" max="11" width="7.140625" style="44" customWidth="1"/>
    <col min="12" max="14" width="8.42578125" style="44" customWidth="1"/>
    <col min="15" max="16384" width="10.85546875" style="44"/>
  </cols>
  <sheetData>
    <row r="1" spans="1:14" ht="15.75" x14ac:dyDescent="0.25">
      <c r="A1" s="361" t="s">
        <v>37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3"/>
    </row>
    <row r="2" spans="1:14" ht="15.75" x14ac:dyDescent="0.25">
      <c r="A2" s="364" t="s">
        <v>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6"/>
    </row>
    <row r="3" spans="1:14" ht="15" customHeight="1" thickBot="1" x14ac:dyDescent="0.25">
      <c r="A3" s="370" t="s">
        <v>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2"/>
    </row>
    <row r="4" spans="1:14" ht="26.25" customHeight="1" thickBot="1" x14ac:dyDescent="0.25">
      <c r="A4" s="367" t="s">
        <v>25</v>
      </c>
      <c r="B4" s="367"/>
      <c r="C4" s="367"/>
      <c r="D4" s="241" t="s">
        <v>23</v>
      </c>
      <c r="E4" s="345" t="s">
        <v>22</v>
      </c>
      <c r="F4" s="345"/>
      <c r="G4" s="345"/>
      <c r="H4" s="345"/>
      <c r="I4" s="345"/>
      <c r="J4" s="345"/>
      <c r="K4" s="345"/>
      <c r="L4" s="345"/>
      <c r="M4" s="345"/>
      <c r="N4" s="345"/>
    </row>
    <row r="5" spans="1:14" ht="12.75" customHeight="1" x14ac:dyDescent="0.2">
      <c r="A5" s="352" t="s">
        <v>14</v>
      </c>
      <c r="B5" s="349" t="s">
        <v>21</v>
      </c>
      <c r="C5" s="349" t="s">
        <v>24</v>
      </c>
      <c r="D5" s="349" t="s">
        <v>13</v>
      </c>
      <c r="E5" s="349" t="s">
        <v>9</v>
      </c>
      <c r="F5" s="368" t="s">
        <v>6</v>
      </c>
      <c r="G5" s="368" t="s">
        <v>7</v>
      </c>
      <c r="H5" s="368" t="s">
        <v>8</v>
      </c>
      <c r="I5" s="368" t="s">
        <v>20</v>
      </c>
      <c r="J5" s="349" t="s">
        <v>3</v>
      </c>
      <c r="K5" s="373" t="s">
        <v>1</v>
      </c>
      <c r="L5" s="346" t="s">
        <v>0</v>
      </c>
      <c r="M5" s="347"/>
      <c r="N5" s="348"/>
    </row>
    <row r="6" spans="1:14" ht="12.75" customHeight="1" x14ac:dyDescent="0.2">
      <c r="A6" s="353"/>
      <c r="B6" s="350"/>
      <c r="C6" s="350"/>
      <c r="D6" s="350"/>
      <c r="E6" s="350"/>
      <c r="F6" s="369"/>
      <c r="G6" s="369"/>
      <c r="H6" s="369"/>
      <c r="I6" s="369"/>
      <c r="J6" s="350"/>
      <c r="K6" s="374"/>
      <c r="L6" s="355" t="s">
        <v>4</v>
      </c>
      <c r="M6" s="356"/>
      <c r="N6" s="357"/>
    </row>
    <row r="7" spans="1:14" ht="13.5" thickBot="1" x14ac:dyDescent="0.25">
      <c r="A7" s="353"/>
      <c r="B7" s="350"/>
      <c r="C7" s="350"/>
      <c r="D7" s="351"/>
      <c r="E7" s="350"/>
      <c r="F7" s="369"/>
      <c r="G7" s="369"/>
      <c r="H7" s="369"/>
      <c r="I7" s="369"/>
      <c r="J7" s="350"/>
      <c r="K7" s="374"/>
      <c r="L7" s="358" t="s">
        <v>10</v>
      </c>
      <c r="M7" s="358" t="s">
        <v>2</v>
      </c>
      <c r="N7" s="376" t="s">
        <v>11</v>
      </c>
    </row>
    <row r="8" spans="1:14" ht="30" customHeight="1" thickBot="1" x14ac:dyDescent="0.25">
      <c r="A8" s="354"/>
      <c r="B8" s="359"/>
      <c r="C8" s="359"/>
      <c r="D8" s="93" t="s">
        <v>67</v>
      </c>
      <c r="E8" s="92"/>
      <c r="F8" s="91"/>
      <c r="G8" s="91"/>
      <c r="H8" s="91"/>
      <c r="I8" s="91"/>
      <c r="J8" s="359"/>
      <c r="K8" s="375"/>
      <c r="L8" s="359"/>
      <c r="M8" s="359"/>
      <c r="N8" s="377"/>
    </row>
    <row r="9" spans="1:14" ht="32.25" customHeight="1" x14ac:dyDescent="0.2">
      <c r="A9" s="242"/>
      <c r="B9" s="90"/>
      <c r="C9" s="90"/>
      <c r="D9" s="89" t="s">
        <v>148</v>
      </c>
      <c r="E9" s="88"/>
      <c r="F9" s="87"/>
      <c r="G9" s="87"/>
      <c r="H9" s="87"/>
      <c r="I9" s="87"/>
      <c r="J9" s="77"/>
      <c r="K9" s="86"/>
      <c r="L9" s="85"/>
      <c r="M9" s="85"/>
      <c r="N9" s="84"/>
    </row>
    <row r="10" spans="1:14" ht="14.25" customHeight="1" x14ac:dyDescent="0.2">
      <c r="A10" s="243"/>
      <c r="B10" s="54"/>
      <c r="C10" s="54"/>
      <c r="D10" s="83" t="s">
        <v>147</v>
      </c>
      <c r="E10" s="58"/>
      <c r="F10" s="57"/>
      <c r="G10" s="57"/>
      <c r="H10" s="57"/>
      <c r="I10" s="57"/>
      <c r="J10" s="165">
        <v>7.5</v>
      </c>
      <c r="K10" s="114">
        <v>7.5</v>
      </c>
      <c r="L10" s="72" t="s">
        <v>12</v>
      </c>
      <c r="M10" s="58">
        <v>100</v>
      </c>
      <c r="N10" s="69">
        <v>20</v>
      </c>
    </row>
    <row r="11" spans="1:14" ht="14.25" customHeight="1" x14ac:dyDescent="0.2">
      <c r="A11" s="243"/>
      <c r="B11" s="54"/>
      <c r="C11" s="54"/>
      <c r="D11" s="134" t="s">
        <v>111</v>
      </c>
      <c r="E11" s="58"/>
      <c r="F11" s="57"/>
      <c r="G11" s="57"/>
      <c r="H11" s="57"/>
      <c r="I11" s="57"/>
      <c r="J11" s="56"/>
      <c r="K11" s="166">
        <v>3.5</v>
      </c>
      <c r="L11" s="72" t="s">
        <v>12</v>
      </c>
      <c r="M11" s="58">
        <v>100</v>
      </c>
      <c r="N11" s="69">
        <v>20</v>
      </c>
    </row>
    <row r="12" spans="1:14" ht="17.45" customHeight="1" x14ac:dyDescent="0.2">
      <c r="A12" s="243"/>
      <c r="B12" s="360" t="s">
        <v>65</v>
      </c>
      <c r="C12" s="54"/>
      <c r="D12" s="75" t="s">
        <v>64</v>
      </c>
      <c r="E12" s="58">
        <v>22</v>
      </c>
      <c r="F12" s="57">
        <v>8</v>
      </c>
      <c r="G12" s="57">
        <v>14</v>
      </c>
      <c r="H12" s="57"/>
      <c r="I12" s="57"/>
      <c r="J12" s="56"/>
      <c r="K12" s="113">
        <v>1</v>
      </c>
      <c r="L12" s="72" t="s">
        <v>12</v>
      </c>
      <c r="M12" s="58">
        <v>100</v>
      </c>
      <c r="N12" s="69">
        <v>20</v>
      </c>
    </row>
    <row r="13" spans="1:14" ht="17.45" customHeight="1" x14ac:dyDescent="0.2">
      <c r="A13" s="243"/>
      <c r="B13" s="360"/>
      <c r="C13" s="54"/>
      <c r="D13" s="75" t="s">
        <v>63</v>
      </c>
      <c r="E13" s="58">
        <v>22</v>
      </c>
      <c r="F13" s="57">
        <v>4</v>
      </c>
      <c r="G13" s="57">
        <v>18</v>
      </c>
      <c r="H13" s="57"/>
      <c r="I13" s="57"/>
      <c r="J13" s="56"/>
      <c r="K13" s="113">
        <v>1</v>
      </c>
      <c r="L13" s="72" t="s">
        <v>12</v>
      </c>
      <c r="M13" s="58">
        <v>100</v>
      </c>
      <c r="N13" s="69">
        <v>20</v>
      </c>
    </row>
    <row r="14" spans="1:14" ht="14.25" customHeight="1" x14ac:dyDescent="0.2">
      <c r="A14" s="243"/>
      <c r="B14" s="360"/>
      <c r="C14" s="54"/>
      <c r="D14" s="73" t="s">
        <v>112</v>
      </c>
      <c r="E14" s="58">
        <v>12</v>
      </c>
      <c r="F14" s="57">
        <v>12</v>
      </c>
      <c r="G14" s="57"/>
      <c r="H14" s="57"/>
      <c r="I14" s="57"/>
      <c r="J14" s="56"/>
      <c r="K14" s="113">
        <v>1</v>
      </c>
      <c r="L14" s="72" t="s">
        <v>12</v>
      </c>
      <c r="M14" s="58">
        <v>100</v>
      </c>
      <c r="N14" s="69">
        <v>20</v>
      </c>
    </row>
    <row r="15" spans="1:14" ht="14.25" customHeight="1" x14ac:dyDescent="0.2">
      <c r="A15" s="243"/>
      <c r="B15" s="138"/>
      <c r="C15" s="54"/>
      <c r="D15" s="51" t="s">
        <v>113</v>
      </c>
      <c r="E15" s="58">
        <v>3</v>
      </c>
      <c r="F15" s="57"/>
      <c r="G15" s="57">
        <v>3</v>
      </c>
      <c r="H15" s="57"/>
      <c r="I15" s="57"/>
      <c r="J15" s="81"/>
      <c r="K15" s="113">
        <v>0.5</v>
      </c>
      <c r="L15" s="72" t="s">
        <v>12</v>
      </c>
      <c r="M15" s="58">
        <v>100</v>
      </c>
      <c r="N15" s="69">
        <v>20</v>
      </c>
    </row>
    <row r="16" spans="1:14" ht="14.25" customHeight="1" x14ac:dyDescent="0.2">
      <c r="A16" s="243"/>
      <c r="B16" s="138"/>
      <c r="C16" s="54"/>
      <c r="D16" s="144" t="s">
        <v>19</v>
      </c>
      <c r="E16" s="58"/>
      <c r="F16" s="57"/>
      <c r="G16" s="57"/>
      <c r="H16" s="57"/>
      <c r="I16" s="57"/>
      <c r="J16" s="81"/>
      <c r="K16" s="166">
        <v>4</v>
      </c>
      <c r="L16" s="72" t="s">
        <v>12</v>
      </c>
      <c r="M16" s="58">
        <v>100</v>
      </c>
      <c r="N16" s="69">
        <v>20</v>
      </c>
    </row>
    <row r="17" spans="1:14" ht="38.25" customHeight="1" x14ac:dyDescent="0.2">
      <c r="A17" s="243"/>
      <c r="B17" s="82" t="s">
        <v>47</v>
      </c>
      <c r="C17" s="54" t="s">
        <v>18</v>
      </c>
      <c r="D17" s="135" t="s">
        <v>66</v>
      </c>
      <c r="E17" s="58">
        <v>22</v>
      </c>
      <c r="F17" s="57">
        <v>6</v>
      </c>
      <c r="G17" s="57"/>
      <c r="H17" s="57"/>
      <c r="I17" s="57">
        <v>18</v>
      </c>
      <c r="J17" s="56"/>
      <c r="K17" s="113">
        <v>3</v>
      </c>
      <c r="L17" s="72" t="s">
        <v>12</v>
      </c>
      <c r="M17" s="58">
        <v>100</v>
      </c>
      <c r="N17" s="69">
        <v>20</v>
      </c>
    </row>
    <row r="18" spans="1:14" ht="17.45" customHeight="1" x14ac:dyDescent="0.2">
      <c r="A18" s="243"/>
      <c r="B18" s="54"/>
      <c r="C18" s="54"/>
      <c r="D18" s="75" t="s">
        <v>58</v>
      </c>
      <c r="E18" s="58"/>
      <c r="F18" s="57"/>
      <c r="G18" s="57"/>
      <c r="H18" s="57"/>
      <c r="I18" s="57"/>
      <c r="J18" s="56"/>
      <c r="K18" s="113">
        <v>0.5</v>
      </c>
      <c r="L18" s="72" t="s">
        <v>12</v>
      </c>
      <c r="M18" s="58">
        <v>100</v>
      </c>
      <c r="N18" s="69">
        <v>20</v>
      </c>
    </row>
    <row r="19" spans="1:14" ht="17.45" customHeight="1" x14ac:dyDescent="0.2">
      <c r="A19" s="243"/>
      <c r="B19" s="54"/>
      <c r="C19" s="54"/>
      <c r="D19" s="75" t="s">
        <v>39</v>
      </c>
      <c r="E19" s="58">
        <v>1</v>
      </c>
      <c r="F19" s="57"/>
      <c r="G19" s="57">
        <v>1</v>
      </c>
      <c r="H19" s="57"/>
      <c r="I19" s="57"/>
      <c r="J19" s="56"/>
      <c r="K19" s="113">
        <v>0.5</v>
      </c>
      <c r="L19" s="72" t="s">
        <v>12</v>
      </c>
      <c r="M19" s="58">
        <v>100</v>
      </c>
      <c r="N19" s="69">
        <v>20</v>
      </c>
    </row>
    <row r="20" spans="1:14" ht="17.45" customHeight="1" x14ac:dyDescent="0.2">
      <c r="A20" s="243"/>
      <c r="B20" s="54"/>
      <c r="C20" s="54"/>
      <c r="D20" s="140" t="s">
        <v>78</v>
      </c>
      <c r="E20" s="58">
        <v>9</v>
      </c>
      <c r="F20" s="57"/>
      <c r="G20" s="57">
        <v>9</v>
      </c>
      <c r="H20" s="57"/>
      <c r="I20" s="57"/>
      <c r="J20" s="56"/>
      <c r="K20" s="113"/>
      <c r="L20" s="72"/>
      <c r="M20" s="58"/>
      <c r="N20" s="69"/>
    </row>
    <row r="21" spans="1:14" ht="17.45" customHeight="1" x14ac:dyDescent="0.2">
      <c r="A21" s="243"/>
      <c r="B21" s="54"/>
      <c r="C21" s="54"/>
      <c r="D21" s="107"/>
      <c r="E21" s="58"/>
      <c r="F21" s="57"/>
      <c r="G21" s="57"/>
      <c r="H21" s="57"/>
      <c r="I21" s="57"/>
      <c r="J21" s="56"/>
      <c r="K21" s="113"/>
      <c r="L21" s="72"/>
      <c r="M21" s="58"/>
      <c r="N21" s="69"/>
    </row>
    <row r="22" spans="1:14" ht="30.75" customHeight="1" x14ac:dyDescent="0.2">
      <c r="A22" s="243"/>
      <c r="B22" s="54"/>
      <c r="C22" s="54"/>
      <c r="D22" s="21" t="s">
        <v>154</v>
      </c>
      <c r="E22" s="58"/>
      <c r="F22" s="57"/>
      <c r="G22" s="57"/>
      <c r="H22" s="57"/>
      <c r="I22" s="57"/>
      <c r="J22" s="278"/>
      <c r="K22" s="278"/>
      <c r="L22" s="72"/>
      <c r="M22" s="58"/>
      <c r="N22" s="69"/>
    </row>
    <row r="23" spans="1:14" ht="14.25" customHeight="1" x14ac:dyDescent="0.2">
      <c r="A23" s="243"/>
      <c r="B23" s="68"/>
      <c r="C23" s="68"/>
      <c r="D23" s="80" t="s">
        <v>157</v>
      </c>
      <c r="E23" s="79"/>
      <c r="F23" s="78"/>
      <c r="G23" s="78"/>
      <c r="H23" s="78"/>
      <c r="I23" s="78"/>
      <c r="J23" s="111">
        <v>8</v>
      </c>
      <c r="K23" s="111">
        <v>8</v>
      </c>
      <c r="L23" s="58"/>
      <c r="M23" s="58"/>
      <c r="N23" s="69"/>
    </row>
    <row r="24" spans="1:14" ht="14.25" customHeight="1" x14ac:dyDescent="0.2">
      <c r="A24" s="243"/>
      <c r="B24" s="68"/>
      <c r="C24" s="68"/>
      <c r="D24" s="139" t="s">
        <v>118</v>
      </c>
      <c r="E24" s="79"/>
      <c r="F24" s="78"/>
      <c r="G24" s="78"/>
      <c r="H24" s="78"/>
      <c r="I24" s="78"/>
      <c r="J24" s="77"/>
      <c r="K24" s="167">
        <v>4</v>
      </c>
      <c r="L24" s="58"/>
      <c r="M24" s="58"/>
      <c r="N24" s="69"/>
    </row>
    <row r="25" spans="1:14" ht="14.25" customHeight="1" x14ac:dyDescent="0.2">
      <c r="A25" s="243"/>
      <c r="B25" s="54"/>
      <c r="C25" s="54"/>
      <c r="D25" s="73" t="s">
        <v>61</v>
      </c>
      <c r="E25" s="58">
        <v>32</v>
      </c>
      <c r="F25" s="57">
        <v>10</v>
      </c>
      <c r="G25" s="57">
        <v>22</v>
      </c>
      <c r="H25" s="57"/>
      <c r="I25" s="57"/>
      <c r="J25" s="56"/>
      <c r="K25" s="113">
        <v>2</v>
      </c>
      <c r="L25" s="72" t="s">
        <v>12</v>
      </c>
      <c r="M25" s="58">
        <v>100</v>
      </c>
      <c r="N25" s="69">
        <v>20</v>
      </c>
    </row>
    <row r="26" spans="1:14" ht="14.25" customHeight="1" x14ac:dyDescent="0.2">
      <c r="A26" s="243"/>
      <c r="B26" s="54"/>
      <c r="C26" s="54"/>
      <c r="D26" s="73" t="s">
        <v>114</v>
      </c>
      <c r="E26" s="66">
        <v>18</v>
      </c>
      <c r="F26" s="74">
        <v>18</v>
      </c>
      <c r="G26" s="74"/>
      <c r="H26" s="74"/>
      <c r="I26" s="74"/>
      <c r="J26" s="56"/>
      <c r="K26" s="113">
        <v>1.5</v>
      </c>
      <c r="L26" s="72" t="s">
        <v>12</v>
      </c>
      <c r="M26" s="58">
        <v>100</v>
      </c>
      <c r="N26" s="69">
        <v>20</v>
      </c>
    </row>
    <row r="27" spans="1:14" ht="14.25" customHeight="1" x14ac:dyDescent="0.2">
      <c r="A27" s="243"/>
      <c r="B27" s="54"/>
      <c r="C27" s="54"/>
      <c r="D27" s="73" t="s">
        <v>60</v>
      </c>
      <c r="E27" s="58">
        <v>3</v>
      </c>
      <c r="F27" s="57"/>
      <c r="G27" s="57">
        <v>3</v>
      </c>
      <c r="H27" s="57"/>
      <c r="I27" s="57"/>
      <c r="J27" s="56"/>
      <c r="K27" s="113">
        <v>0.5</v>
      </c>
      <c r="L27" s="72" t="s">
        <v>12</v>
      </c>
      <c r="M27" s="58">
        <v>100</v>
      </c>
      <c r="N27" s="69">
        <v>20</v>
      </c>
    </row>
    <row r="28" spans="1:14" ht="14.25" customHeight="1" x14ac:dyDescent="0.2">
      <c r="A28" s="243"/>
      <c r="B28" s="54"/>
      <c r="C28" s="54"/>
      <c r="D28" s="134" t="s">
        <v>115</v>
      </c>
      <c r="E28" s="58"/>
      <c r="F28" s="57"/>
      <c r="G28" s="57"/>
      <c r="H28" s="57"/>
      <c r="I28" s="57"/>
      <c r="J28" s="56"/>
      <c r="K28" s="166">
        <v>4</v>
      </c>
      <c r="L28" s="72"/>
      <c r="M28" s="58"/>
      <c r="N28" s="69"/>
    </row>
    <row r="29" spans="1:14" ht="27" customHeight="1" x14ac:dyDescent="0.2">
      <c r="A29" s="243"/>
      <c r="B29" s="54"/>
      <c r="C29" s="54"/>
      <c r="D29" s="135" t="s">
        <v>62</v>
      </c>
      <c r="E29" s="58">
        <v>22</v>
      </c>
      <c r="F29" s="57">
        <v>18</v>
      </c>
      <c r="G29" s="57"/>
      <c r="H29" s="57"/>
      <c r="I29" s="57">
        <v>4</v>
      </c>
      <c r="J29" s="112"/>
      <c r="K29" s="63">
        <v>3</v>
      </c>
      <c r="L29" s="72" t="s">
        <v>12</v>
      </c>
      <c r="M29" s="58">
        <v>100</v>
      </c>
      <c r="N29" s="69">
        <v>20</v>
      </c>
    </row>
    <row r="30" spans="1:14" ht="18.600000000000001" customHeight="1" x14ac:dyDescent="0.2">
      <c r="A30" s="243"/>
      <c r="B30" s="54"/>
      <c r="C30" s="54"/>
      <c r="D30" s="75" t="s">
        <v>116</v>
      </c>
      <c r="E30" s="58"/>
      <c r="F30" s="57"/>
      <c r="G30" s="57"/>
      <c r="H30" s="57"/>
      <c r="I30" s="57"/>
      <c r="J30" s="112"/>
      <c r="K30" s="63">
        <v>0.5</v>
      </c>
      <c r="L30" s="72" t="s">
        <v>12</v>
      </c>
      <c r="M30" s="58">
        <v>100</v>
      </c>
      <c r="N30" s="69">
        <v>20</v>
      </c>
    </row>
    <row r="31" spans="1:14" ht="18.600000000000001" customHeight="1" x14ac:dyDescent="0.2">
      <c r="A31" s="243"/>
      <c r="B31" s="54"/>
      <c r="C31" s="54"/>
      <c r="D31" s="75" t="s">
        <v>39</v>
      </c>
      <c r="E31" s="58">
        <v>1</v>
      </c>
      <c r="F31" s="57"/>
      <c r="G31" s="57">
        <v>1</v>
      </c>
      <c r="H31" s="57"/>
      <c r="I31" s="57"/>
      <c r="J31" s="112"/>
      <c r="K31" s="63">
        <v>0.5</v>
      </c>
      <c r="L31" s="72" t="s">
        <v>12</v>
      </c>
      <c r="M31" s="58">
        <v>100</v>
      </c>
      <c r="N31" s="69">
        <v>20</v>
      </c>
    </row>
    <row r="32" spans="1:14" ht="18.600000000000001" customHeight="1" x14ac:dyDescent="0.2">
      <c r="A32" s="243"/>
      <c r="B32" s="54"/>
      <c r="C32" s="54"/>
      <c r="D32" s="140" t="s">
        <v>78</v>
      </c>
      <c r="E32" s="58">
        <v>9</v>
      </c>
      <c r="F32" s="57"/>
      <c r="G32" s="57">
        <v>9</v>
      </c>
      <c r="H32" s="57"/>
      <c r="I32" s="57"/>
      <c r="J32" s="112"/>
      <c r="K32" s="136"/>
      <c r="L32" s="72"/>
      <c r="M32" s="58"/>
      <c r="N32" s="69"/>
    </row>
    <row r="33" spans="1:24" ht="18.600000000000001" customHeight="1" x14ac:dyDescent="0.2">
      <c r="A33" s="243"/>
      <c r="B33" s="54"/>
      <c r="C33" s="54"/>
      <c r="D33" s="107"/>
      <c r="E33" s="58"/>
      <c r="F33" s="57"/>
      <c r="G33" s="57"/>
      <c r="H33" s="57"/>
      <c r="I33" s="57"/>
      <c r="J33" s="112"/>
      <c r="K33" s="136"/>
      <c r="L33" s="72"/>
      <c r="M33" s="58"/>
      <c r="N33" s="69"/>
    </row>
    <row r="34" spans="1:24" ht="33.75" customHeight="1" x14ac:dyDescent="0.2">
      <c r="A34" s="243"/>
      <c r="B34" s="54"/>
      <c r="C34" s="54"/>
      <c r="D34" s="22" t="s">
        <v>159</v>
      </c>
      <c r="E34" s="58"/>
      <c r="F34" s="57"/>
      <c r="G34" s="57"/>
      <c r="H34" s="57"/>
      <c r="I34" s="57"/>
      <c r="J34" s="279"/>
      <c r="K34" s="278"/>
      <c r="L34" s="72" t="s">
        <v>12</v>
      </c>
      <c r="M34" s="58">
        <v>100</v>
      </c>
      <c r="N34" s="69">
        <v>20</v>
      </c>
    </row>
    <row r="35" spans="1:24" ht="26.25" customHeight="1" x14ac:dyDescent="0.2">
      <c r="A35" s="243"/>
      <c r="B35" s="53"/>
      <c r="C35" s="53"/>
      <c r="D35" s="151" t="s">
        <v>162</v>
      </c>
      <c r="E35" s="152"/>
      <c r="F35" s="153"/>
      <c r="G35" s="153"/>
      <c r="H35" s="153"/>
      <c r="I35" s="153"/>
      <c r="J35" s="104">
        <v>8</v>
      </c>
      <c r="K35" s="246">
        <v>8</v>
      </c>
      <c r="L35" s="152"/>
      <c r="M35" s="152"/>
      <c r="N35" s="155"/>
    </row>
    <row r="36" spans="1:24" s="49" customFormat="1" x14ac:dyDescent="0.2">
      <c r="A36" s="199"/>
      <c r="D36" s="144" t="s">
        <v>117</v>
      </c>
      <c r="F36" s="145"/>
      <c r="G36" s="145"/>
      <c r="H36" s="145"/>
      <c r="I36" s="145"/>
      <c r="K36" s="168">
        <v>5</v>
      </c>
      <c r="N36" s="200"/>
      <c r="O36" s="231"/>
      <c r="P36" s="231"/>
      <c r="Q36" s="231"/>
      <c r="R36" s="231"/>
      <c r="S36" s="231"/>
      <c r="T36" s="231"/>
      <c r="U36" s="231"/>
      <c r="V36" s="231"/>
      <c r="W36" s="231"/>
      <c r="X36" s="231"/>
    </row>
    <row r="37" spans="1:24" ht="14.25" customHeight="1" x14ac:dyDescent="0.2">
      <c r="A37" s="243"/>
      <c r="B37" s="90"/>
      <c r="C37" s="90"/>
      <c r="D37" s="156" t="s">
        <v>113</v>
      </c>
      <c r="E37" s="157">
        <v>3</v>
      </c>
      <c r="F37" s="158"/>
      <c r="G37" s="158">
        <v>3</v>
      </c>
      <c r="H37" s="158"/>
      <c r="I37" s="158"/>
      <c r="J37" s="159"/>
      <c r="K37" s="160">
        <v>0.5</v>
      </c>
      <c r="L37" s="159"/>
      <c r="M37" s="159"/>
      <c r="N37" s="84"/>
      <c r="O37" s="231"/>
      <c r="P37" s="231"/>
      <c r="Q37" s="231"/>
      <c r="R37" s="231"/>
      <c r="S37" s="231"/>
      <c r="T37" s="231"/>
      <c r="U37" s="231"/>
      <c r="V37" s="231"/>
      <c r="W37" s="231"/>
      <c r="X37" s="231"/>
    </row>
    <row r="38" spans="1:24" s="60" customFormat="1" ht="23.25" customHeight="1" x14ac:dyDescent="0.2">
      <c r="A38" s="243"/>
      <c r="B38" s="54"/>
      <c r="C38" s="54"/>
      <c r="D38" s="67" t="s">
        <v>57</v>
      </c>
      <c r="E38" s="58">
        <v>14</v>
      </c>
      <c r="F38" s="57"/>
      <c r="G38" s="57">
        <v>14</v>
      </c>
      <c r="H38" s="57"/>
      <c r="I38" s="57"/>
      <c r="J38" s="64"/>
      <c r="K38" s="63">
        <v>0.5</v>
      </c>
      <c r="L38" s="56"/>
      <c r="M38" s="56"/>
      <c r="N38" s="55"/>
    </row>
    <row r="39" spans="1:24" s="60" customFormat="1" ht="14.25" customHeight="1" x14ac:dyDescent="0.2">
      <c r="A39" s="243"/>
      <c r="B39" s="54"/>
      <c r="C39" s="54"/>
      <c r="D39" s="51" t="s">
        <v>56</v>
      </c>
      <c r="E39" s="61">
        <v>21</v>
      </c>
      <c r="F39" s="62"/>
      <c r="G39" s="62">
        <v>21</v>
      </c>
      <c r="H39" s="62"/>
      <c r="I39" s="62"/>
      <c r="J39" s="61"/>
      <c r="K39" s="56">
        <v>1.25</v>
      </c>
      <c r="L39" s="56"/>
      <c r="M39" s="56"/>
      <c r="N39" s="55"/>
    </row>
    <row r="40" spans="1:24" s="60" customFormat="1" ht="14.25" customHeight="1" x14ac:dyDescent="0.2">
      <c r="A40" s="243"/>
      <c r="B40" s="54"/>
      <c r="C40" s="54"/>
      <c r="D40" s="51" t="s">
        <v>55</v>
      </c>
      <c r="E40" s="61">
        <v>15</v>
      </c>
      <c r="F40" s="62"/>
      <c r="G40" s="62">
        <v>15</v>
      </c>
      <c r="H40" s="62"/>
      <c r="I40" s="62"/>
      <c r="J40" s="61"/>
      <c r="K40" s="56">
        <v>0.5</v>
      </c>
      <c r="L40" s="56"/>
      <c r="M40" s="56"/>
      <c r="N40" s="55"/>
    </row>
    <row r="41" spans="1:24" s="60" customFormat="1" ht="14.25" customHeight="1" x14ac:dyDescent="0.2">
      <c r="A41" s="243"/>
      <c r="B41" s="54"/>
      <c r="C41" s="54"/>
      <c r="D41" s="51" t="s">
        <v>54</v>
      </c>
      <c r="E41" s="61">
        <v>15</v>
      </c>
      <c r="F41" s="62"/>
      <c r="G41" s="62">
        <v>15</v>
      </c>
      <c r="H41" s="62"/>
      <c r="I41" s="62"/>
      <c r="J41" s="61"/>
      <c r="K41" s="56">
        <v>0.5</v>
      </c>
      <c r="L41" s="56"/>
      <c r="M41" s="56"/>
      <c r="N41" s="55"/>
    </row>
    <row r="42" spans="1:24" s="60" customFormat="1" ht="14.25" customHeight="1" x14ac:dyDescent="0.2">
      <c r="A42" s="243"/>
      <c r="B42" s="54"/>
      <c r="C42" s="54"/>
      <c r="D42" s="51" t="s">
        <v>53</v>
      </c>
      <c r="E42" s="61">
        <v>15</v>
      </c>
      <c r="F42" s="62"/>
      <c r="G42" s="62">
        <v>15</v>
      </c>
      <c r="H42" s="62"/>
      <c r="I42" s="62"/>
      <c r="J42" s="61"/>
      <c r="K42" s="56">
        <v>0.5</v>
      </c>
      <c r="L42" s="56"/>
      <c r="M42" s="56"/>
      <c r="N42" s="55"/>
    </row>
    <row r="43" spans="1:24" s="60" customFormat="1" ht="14.25" customHeight="1" x14ac:dyDescent="0.2">
      <c r="A43" s="243"/>
      <c r="B43" s="54"/>
      <c r="C43" s="54"/>
      <c r="D43" s="51" t="s">
        <v>52</v>
      </c>
      <c r="E43" s="61">
        <v>15</v>
      </c>
      <c r="F43" s="62"/>
      <c r="G43" s="62">
        <v>15</v>
      </c>
      <c r="H43" s="62"/>
      <c r="I43" s="62"/>
      <c r="J43" s="61"/>
      <c r="K43" s="56">
        <v>0.75</v>
      </c>
      <c r="L43" s="56"/>
      <c r="M43" s="56"/>
      <c r="N43" s="55"/>
    </row>
    <row r="44" spans="1:24" s="60" customFormat="1" ht="14.25" customHeight="1" x14ac:dyDescent="0.2">
      <c r="A44" s="243"/>
      <c r="B44" s="54"/>
      <c r="C44" s="54"/>
      <c r="D44" s="51" t="s">
        <v>51</v>
      </c>
      <c r="E44" s="61">
        <v>15</v>
      </c>
      <c r="F44" s="62"/>
      <c r="G44" s="62">
        <v>15</v>
      </c>
      <c r="H44" s="62"/>
      <c r="I44" s="62"/>
      <c r="J44" s="61"/>
      <c r="K44" s="56">
        <v>0.5</v>
      </c>
      <c r="L44" s="56"/>
      <c r="M44" s="56"/>
      <c r="N44" s="55"/>
    </row>
    <row r="45" spans="1:24" s="60" customFormat="1" ht="14.25" customHeight="1" x14ac:dyDescent="0.2">
      <c r="A45" s="243"/>
      <c r="B45" s="54"/>
      <c r="C45" s="54"/>
      <c r="D45" s="144" t="s">
        <v>119</v>
      </c>
      <c r="E45" s="61"/>
      <c r="F45" s="62"/>
      <c r="G45" s="62"/>
      <c r="H45" s="62"/>
      <c r="I45" s="62"/>
      <c r="J45" s="61"/>
      <c r="K45" s="150">
        <v>3</v>
      </c>
      <c r="L45" s="56"/>
      <c r="M45" s="56"/>
      <c r="N45" s="55"/>
    </row>
    <row r="46" spans="1:24" ht="27" customHeight="1" x14ac:dyDescent="0.2">
      <c r="A46" s="243"/>
      <c r="B46" s="54"/>
      <c r="C46" s="54"/>
      <c r="D46" s="137" t="s">
        <v>59</v>
      </c>
      <c r="E46" s="58">
        <v>23</v>
      </c>
      <c r="F46" s="57"/>
      <c r="G46" s="57">
        <v>8</v>
      </c>
      <c r="H46" s="57"/>
      <c r="I46" s="57">
        <v>15</v>
      </c>
      <c r="J46" s="56"/>
      <c r="K46" s="113">
        <v>2</v>
      </c>
      <c r="L46" s="58"/>
      <c r="M46" s="58"/>
      <c r="N46" s="69"/>
    </row>
    <row r="47" spans="1:24" ht="14.25" customHeight="1" x14ac:dyDescent="0.2">
      <c r="A47" s="243"/>
      <c r="B47" s="54"/>
      <c r="C47" s="54"/>
      <c r="D47" s="70" t="s">
        <v>39</v>
      </c>
      <c r="E47" s="58">
        <v>1</v>
      </c>
      <c r="F47" s="57"/>
      <c r="G47" s="57">
        <v>1</v>
      </c>
      <c r="H47" s="57"/>
      <c r="I47" s="57"/>
      <c r="J47" s="56"/>
      <c r="K47" s="66">
        <v>0.5</v>
      </c>
      <c r="L47" s="58"/>
      <c r="M47" s="58"/>
      <c r="N47" s="69"/>
    </row>
    <row r="48" spans="1:24" ht="14.25" customHeight="1" x14ac:dyDescent="0.2">
      <c r="A48" s="243"/>
      <c r="B48" s="68"/>
      <c r="C48" s="68"/>
      <c r="D48" s="67" t="s">
        <v>58</v>
      </c>
      <c r="E48" s="58">
        <v>31</v>
      </c>
      <c r="F48" s="57"/>
      <c r="G48" s="57"/>
      <c r="H48" s="57"/>
      <c r="I48" s="57"/>
      <c r="J48" s="56"/>
      <c r="K48" s="66">
        <v>0.5</v>
      </c>
      <c r="L48" s="56"/>
      <c r="M48" s="56"/>
      <c r="N48" s="55"/>
    </row>
    <row r="49" spans="1:25" ht="14.25" customHeight="1" x14ac:dyDescent="0.2">
      <c r="A49" s="243"/>
      <c r="B49" s="68"/>
      <c r="C49" s="68"/>
      <c r="D49" s="141" t="s">
        <v>78</v>
      </c>
      <c r="E49" s="58">
        <v>9</v>
      </c>
      <c r="F49" s="57"/>
      <c r="G49" s="57">
        <v>9</v>
      </c>
      <c r="H49" s="57"/>
      <c r="I49" s="57"/>
      <c r="J49" s="56"/>
      <c r="K49" s="66"/>
      <c r="L49" s="56"/>
      <c r="M49" s="56"/>
      <c r="N49" s="55"/>
    </row>
    <row r="50" spans="1:25" ht="14.25" customHeight="1" x14ac:dyDescent="0.2">
      <c r="A50" s="243"/>
      <c r="B50" s="68"/>
      <c r="C50" s="68"/>
      <c r="D50" s="65"/>
      <c r="E50" s="58"/>
      <c r="F50" s="57"/>
      <c r="G50" s="57"/>
      <c r="H50" s="57"/>
      <c r="I50" s="57"/>
      <c r="J50" s="56"/>
      <c r="K50" s="66"/>
      <c r="L50" s="56"/>
      <c r="M50" s="56"/>
      <c r="N50" s="55"/>
    </row>
    <row r="51" spans="1:25" ht="33.75" customHeight="1" x14ac:dyDescent="0.2">
      <c r="A51" s="243"/>
      <c r="B51" s="68"/>
      <c r="C51" s="54"/>
      <c r="D51" s="280" t="s">
        <v>164</v>
      </c>
      <c r="E51" s="58"/>
      <c r="F51" s="57"/>
      <c r="G51" s="57"/>
      <c r="H51" s="57"/>
      <c r="I51" s="57"/>
      <c r="J51" s="279"/>
      <c r="K51" s="81"/>
      <c r="L51" s="56"/>
      <c r="M51" s="56"/>
      <c r="N51" s="55"/>
    </row>
    <row r="52" spans="1:25" ht="33.75" customHeight="1" x14ac:dyDescent="0.2">
      <c r="A52" s="243"/>
      <c r="B52" s="68"/>
      <c r="C52" s="53"/>
      <c r="D52" s="59" t="s">
        <v>167</v>
      </c>
      <c r="E52" s="152"/>
      <c r="F52" s="153"/>
      <c r="G52" s="153"/>
      <c r="H52" s="153"/>
      <c r="I52" s="153"/>
      <c r="J52" s="164">
        <v>6.5</v>
      </c>
      <c r="K52" s="164">
        <v>6.5</v>
      </c>
      <c r="L52" s="154"/>
      <c r="M52" s="154"/>
      <c r="N52" s="193"/>
    </row>
    <row r="53" spans="1:25" s="49" customFormat="1" x14ac:dyDescent="0.2">
      <c r="A53" s="230"/>
      <c r="B53" s="68"/>
      <c r="D53" s="144" t="s">
        <v>120</v>
      </c>
      <c r="F53" s="145"/>
      <c r="G53" s="145"/>
      <c r="H53" s="145"/>
      <c r="I53" s="145"/>
      <c r="K53" s="169">
        <v>4</v>
      </c>
      <c r="N53" s="200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198"/>
    </row>
    <row r="54" spans="1:25" ht="18" customHeight="1" x14ac:dyDescent="0.2">
      <c r="A54" s="237"/>
      <c r="B54" s="68"/>
      <c r="C54" s="162"/>
      <c r="D54" s="163" t="s">
        <v>121</v>
      </c>
      <c r="E54" s="267">
        <v>17</v>
      </c>
      <c r="F54" s="267"/>
      <c r="G54" s="267">
        <v>17</v>
      </c>
      <c r="H54" s="267"/>
      <c r="I54" s="267"/>
      <c r="J54" s="267"/>
      <c r="K54" s="267">
        <v>2</v>
      </c>
      <c r="L54" s="148"/>
      <c r="M54" s="148"/>
      <c r="N54" s="238"/>
      <c r="O54" s="235"/>
      <c r="P54" s="235"/>
      <c r="Q54" s="231"/>
      <c r="R54" s="231"/>
      <c r="S54" s="231"/>
      <c r="T54" s="231"/>
      <c r="U54" s="231"/>
      <c r="V54" s="231"/>
      <c r="W54" s="231"/>
      <c r="X54" s="231"/>
    </row>
    <row r="55" spans="1:25" ht="15" customHeight="1" x14ac:dyDescent="0.2">
      <c r="A55" s="237"/>
      <c r="B55" s="68"/>
      <c r="C55" s="53"/>
      <c r="D55" s="52" t="s">
        <v>50</v>
      </c>
      <c r="E55" s="268">
        <v>15</v>
      </c>
      <c r="F55" s="268"/>
      <c r="G55" s="268">
        <v>15</v>
      </c>
      <c r="H55" s="268"/>
      <c r="I55" s="268"/>
      <c r="J55" s="268"/>
      <c r="K55" s="268">
        <v>1.5</v>
      </c>
      <c r="L55" s="50"/>
      <c r="M55" s="50"/>
      <c r="N55" s="201"/>
      <c r="O55" s="235"/>
      <c r="P55" s="235"/>
      <c r="Q55" s="231"/>
      <c r="R55" s="231"/>
      <c r="S55" s="231"/>
      <c r="T55" s="231"/>
      <c r="U55" s="231"/>
      <c r="V55" s="231"/>
      <c r="W55" s="231"/>
      <c r="X55" s="231"/>
    </row>
    <row r="56" spans="1:25" s="49" customFormat="1" ht="17.25" customHeight="1" x14ac:dyDescent="0.2">
      <c r="A56" s="230"/>
      <c r="B56" s="68"/>
      <c r="D56" s="51" t="s">
        <v>49</v>
      </c>
      <c r="E56" s="268">
        <v>3</v>
      </c>
      <c r="F56" s="268"/>
      <c r="G56" s="268">
        <v>3</v>
      </c>
      <c r="H56" s="268"/>
      <c r="I56" s="268"/>
      <c r="J56" s="268"/>
      <c r="K56" s="268">
        <v>0.5</v>
      </c>
      <c r="L56" s="50"/>
      <c r="M56" s="50"/>
      <c r="N56" s="201"/>
      <c r="O56" s="235"/>
      <c r="P56" s="235"/>
      <c r="Q56" s="231"/>
      <c r="R56" s="231"/>
      <c r="S56" s="231"/>
      <c r="T56" s="231"/>
      <c r="U56" s="231"/>
      <c r="V56" s="231"/>
      <c r="W56" s="231"/>
      <c r="X56" s="231"/>
      <c r="Y56" s="198"/>
    </row>
    <row r="57" spans="1:25" ht="12.75" hidden="1" customHeight="1" x14ac:dyDescent="0.2">
      <c r="A57" s="230"/>
      <c r="B57" s="68"/>
      <c r="C57" s="231"/>
      <c r="D57" s="48"/>
      <c r="E57" s="269"/>
      <c r="F57" s="269"/>
      <c r="G57" s="269"/>
      <c r="H57" s="269"/>
      <c r="I57" s="269"/>
      <c r="J57" s="269"/>
      <c r="K57" s="269"/>
      <c r="L57" s="48"/>
      <c r="M57" s="48"/>
      <c r="N57" s="202"/>
      <c r="O57" s="236"/>
      <c r="P57" s="236"/>
      <c r="Q57" s="231"/>
      <c r="R57" s="231"/>
      <c r="S57" s="231"/>
      <c r="T57" s="231"/>
      <c r="U57" s="231"/>
      <c r="V57" s="231"/>
      <c r="W57" s="231"/>
      <c r="X57" s="231"/>
    </row>
    <row r="58" spans="1:25" ht="12.75" hidden="1" customHeight="1" x14ac:dyDescent="0.2">
      <c r="A58" s="230"/>
      <c r="B58" s="68"/>
      <c r="C58" s="231"/>
      <c r="D58" s="48"/>
      <c r="E58" s="269"/>
      <c r="F58" s="269"/>
      <c r="G58" s="269"/>
      <c r="H58" s="269"/>
      <c r="I58" s="269"/>
      <c r="J58" s="269"/>
      <c r="K58" s="269"/>
      <c r="L58" s="48"/>
      <c r="M58" s="48"/>
      <c r="N58" s="202"/>
      <c r="O58" s="236"/>
      <c r="P58" s="236"/>
      <c r="Q58" s="231"/>
      <c r="R58" s="231"/>
      <c r="S58" s="231"/>
      <c r="T58" s="231"/>
      <c r="U58" s="231"/>
      <c r="V58" s="231"/>
      <c r="W58" s="231"/>
      <c r="X58" s="231"/>
    </row>
    <row r="59" spans="1:25" ht="12.75" hidden="1" customHeight="1" x14ac:dyDescent="0.2">
      <c r="A59" s="230"/>
      <c r="B59" s="68"/>
      <c r="C59" s="231"/>
      <c r="D59" s="48"/>
      <c r="E59" s="269"/>
      <c r="F59" s="269"/>
      <c r="G59" s="269"/>
      <c r="H59" s="269"/>
      <c r="I59" s="269"/>
      <c r="J59" s="269"/>
      <c r="K59" s="269"/>
      <c r="L59" s="48"/>
      <c r="M59" s="48"/>
      <c r="N59" s="202"/>
      <c r="O59" s="236"/>
      <c r="P59" s="236"/>
      <c r="Q59" s="231"/>
      <c r="R59" s="231"/>
      <c r="S59" s="231"/>
      <c r="T59" s="231"/>
      <c r="U59" s="231"/>
      <c r="V59" s="231"/>
      <c r="W59" s="231"/>
      <c r="X59" s="231"/>
    </row>
    <row r="60" spans="1:25" ht="12.75" hidden="1" customHeight="1" x14ac:dyDescent="0.2">
      <c r="A60" s="230"/>
      <c r="B60" s="68"/>
      <c r="C60" s="231"/>
      <c r="D60" s="48"/>
      <c r="E60" s="269"/>
      <c r="F60" s="269"/>
      <c r="G60" s="269"/>
      <c r="H60" s="269"/>
      <c r="I60" s="269"/>
      <c r="J60" s="269"/>
      <c r="K60" s="269"/>
      <c r="L60" s="48"/>
      <c r="M60" s="48"/>
      <c r="N60" s="202"/>
      <c r="O60" s="236"/>
      <c r="P60" s="236"/>
      <c r="Q60" s="231"/>
      <c r="R60" s="231"/>
      <c r="S60" s="231"/>
      <c r="T60" s="231"/>
      <c r="U60" s="231"/>
      <c r="V60" s="231"/>
      <c r="W60" s="231"/>
      <c r="X60" s="231"/>
    </row>
    <row r="61" spans="1:25" ht="12.75" hidden="1" customHeight="1" x14ac:dyDescent="0.2">
      <c r="A61" s="230"/>
      <c r="B61" s="68"/>
      <c r="C61" s="231"/>
      <c r="D61" s="48"/>
      <c r="E61" s="269"/>
      <c r="F61" s="269"/>
      <c r="G61" s="269"/>
      <c r="H61" s="269"/>
      <c r="I61" s="269"/>
      <c r="J61" s="269"/>
      <c r="K61" s="269"/>
      <c r="L61" s="48"/>
      <c r="M61" s="48"/>
      <c r="N61" s="202"/>
      <c r="O61" s="236"/>
      <c r="P61" s="236"/>
      <c r="Q61" s="231"/>
      <c r="R61" s="231"/>
      <c r="S61" s="231"/>
      <c r="T61" s="231"/>
      <c r="U61" s="231"/>
      <c r="V61" s="231"/>
      <c r="W61" s="231"/>
      <c r="X61" s="231"/>
    </row>
    <row r="62" spans="1:25" ht="12.75" hidden="1" customHeight="1" x14ac:dyDescent="0.2">
      <c r="A62" s="230"/>
      <c r="B62" s="68"/>
      <c r="C62" s="231"/>
      <c r="D62" s="231"/>
      <c r="E62" s="270"/>
      <c r="F62" s="271"/>
      <c r="G62" s="271"/>
      <c r="H62" s="271"/>
      <c r="I62" s="271"/>
      <c r="J62" s="270"/>
      <c r="K62" s="270"/>
      <c r="L62" s="231"/>
      <c r="M62" s="231"/>
      <c r="N62" s="233"/>
      <c r="O62" s="231"/>
      <c r="P62" s="231"/>
      <c r="Q62" s="231"/>
      <c r="R62" s="231"/>
      <c r="S62" s="231"/>
      <c r="T62" s="231"/>
      <c r="U62" s="231"/>
      <c r="V62" s="231"/>
      <c r="W62" s="231"/>
      <c r="X62" s="231"/>
    </row>
    <row r="63" spans="1:25" ht="11.25" hidden="1" customHeight="1" x14ac:dyDescent="0.2">
      <c r="A63" s="230"/>
      <c r="B63" s="68"/>
      <c r="C63" s="231"/>
      <c r="D63" s="231"/>
      <c r="E63" s="270"/>
      <c r="F63" s="271"/>
      <c r="G63" s="271"/>
      <c r="H63" s="271"/>
      <c r="I63" s="271"/>
      <c r="J63" s="270"/>
      <c r="K63" s="270"/>
      <c r="L63" s="231"/>
      <c r="M63" s="231"/>
      <c r="N63" s="233"/>
      <c r="O63" s="231"/>
      <c r="P63" s="231"/>
      <c r="Q63" s="231"/>
      <c r="R63" s="231"/>
      <c r="S63" s="231"/>
      <c r="T63" s="231"/>
      <c r="U63" s="231"/>
      <c r="V63" s="231"/>
      <c r="W63" s="231"/>
      <c r="X63" s="231"/>
    </row>
    <row r="64" spans="1:25" ht="12.75" hidden="1" customHeight="1" x14ac:dyDescent="0.2">
      <c r="A64" s="230"/>
      <c r="B64" s="68"/>
      <c r="C64" s="231"/>
      <c r="D64" s="231"/>
      <c r="E64" s="270"/>
      <c r="F64" s="271"/>
      <c r="G64" s="271"/>
      <c r="H64" s="271"/>
      <c r="I64" s="271"/>
      <c r="J64" s="270"/>
      <c r="K64" s="270"/>
      <c r="L64" s="231"/>
      <c r="M64" s="231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</row>
    <row r="65" spans="1:25" s="49" customFormat="1" x14ac:dyDescent="0.2">
      <c r="A65" s="230"/>
      <c r="B65" s="68"/>
      <c r="D65" s="144" t="s">
        <v>122</v>
      </c>
      <c r="E65" s="169"/>
      <c r="F65" s="272"/>
      <c r="G65" s="272"/>
      <c r="H65" s="272"/>
      <c r="I65" s="272"/>
      <c r="J65" s="169"/>
      <c r="K65" s="169">
        <v>2.5</v>
      </c>
      <c r="L65" s="144"/>
      <c r="M65" s="144"/>
      <c r="N65" s="203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198"/>
    </row>
    <row r="66" spans="1:25" ht="29.25" customHeight="1" x14ac:dyDescent="0.2">
      <c r="A66" s="243"/>
      <c r="B66" s="68"/>
      <c r="C66" s="146"/>
      <c r="D66" s="147" t="s">
        <v>123</v>
      </c>
      <c r="E66" s="267">
        <v>23</v>
      </c>
      <c r="F66" s="267"/>
      <c r="G66" s="267">
        <v>8</v>
      </c>
      <c r="H66" s="267"/>
      <c r="I66" s="267">
        <v>15</v>
      </c>
      <c r="J66" s="267"/>
      <c r="K66" s="267">
        <v>1.5</v>
      </c>
      <c r="L66" s="148"/>
      <c r="M66" s="148"/>
      <c r="N66" s="238"/>
      <c r="O66" s="235"/>
      <c r="P66" s="235"/>
      <c r="Q66" s="231"/>
      <c r="R66" s="231"/>
      <c r="S66" s="231"/>
      <c r="T66" s="231"/>
      <c r="U66" s="231"/>
      <c r="V66" s="231"/>
      <c r="W66" s="231"/>
      <c r="X66" s="231"/>
    </row>
    <row r="67" spans="1:25" ht="16.5" customHeight="1" x14ac:dyDescent="0.2">
      <c r="A67" s="237"/>
      <c r="B67" s="68"/>
      <c r="C67" s="146"/>
      <c r="D67" s="149" t="s">
        <v>39</v>
      </c>
      <c r="E67" s="267">
        <v>1</v>
      </c>
      <c r="F67" s="267"/>
      <c r="G67" s="267">
        <v>1</v>
      </c>
      <c r="H67" s="267"/>
      <c r="I67" s="267"/>
      <c r="J67" s="267"/>
      <c r="K67" s="267">
        <v>0.5</v>
      </c>
      <c r="L67" s="148"/>
      <c r="M67" s="148"/>
      <c r="N67" s="238"/>
      <c r="O67" s="235"/>
      <c r="P67" s="235"/>
      <c r="Q67" s="231"/>
      <c r="R67" s="231"/>
      <c r="S67" s="231"/>
      <c r="T67" s="231"/>
      <c r="U67" s="231"/>
      <c r="V67" s="231"/>
      <c r="W67" s="231"/>
      <c r="X67" s="231"/>
    </row>
    <row r="68" spans="1:25" ht="16.5" customHeight="1" x14ac:dyDescent="0.2">
      <c r="A68" s="237"/>
      <c r="B68" s="68"/>
      <c r="C68" s="146"/>
      <c r="D68" s="149" t="s">
        <v>116</v>
      </c>
      <c r="E68" s="267"/>
      <c r="F68" s="267"/>
      <c r="G68" s="267"/>
      <c r="H68" s="267"/>
      <c r="I68" s="267"/>
      <c r="J68" s="267"/>
      <c r="K68" s="267">
        <v>0.5</v>
      </c>
      <c r="L68" s="148"/>
      <c r="M68" s="148"/>
      <c r="N68" s="238"/>
      <c r="O68" s="235"/>
      <c r="P68" s="235"/>
      <c r="Q68" s="231"/>
      <c r="R68" s="231"/>
      <c r="S68" s="231"/>
      <c r="T68" s="231"/>
      <c r="U68" s="231"/>
      <c r="V68" s="231"/>
      <c r="W68" s="231"/>
      <c r="X68" s="231"/>
    </row>
    <row r="69" spans="1:25" ht="13.5" thickBot="1" x14ac:dyDescent="0.25">
      <c r="A69" s="234"/>
      <c r="B69" s="275"/>
      <c r="C69" s="209"/>
      <c r="D69" s="210" t="s">
        <v>78</v>
      </c>
      <c r="E69" s="273">
        <v>9</v>
      </c>
      <c r="F69" s="274"/>
      <c r="G69" s="274">
        <v>9</v>
      </c>
      <c r="H69" s="274"/>
      <c r="I69" s="274"/>
      <c r="J69" s="273"/>
      <c r="K69" s="273"/>
      <c r="L69" s="209"/>
      <c r="M69" s="209"/>
      <c r="N69" s="211"/>
      <c r="O69" s="231"/>
      <c r="P69" s="231"/>
    </row>
    <row r="70" spans="1:25" x14ac:dyDescent="0.2">
      <c r="D70" s="46"/>
    </row>
    <row r="71" spans="1:25" x14ac:dyDescent="0.2">
      <c r="D71" s="47" t="s">
        <v>169</v>
      </c>
    </row>
    <row r="72" spans="1:25" x14ac:dyDescent="0.2">
      <c r="D72" s="47" t="s">
        <v>170</v>
      </c>
    </row>
  </sheetData>
  <mergeCells count="22">
    <mergeCell ref="B12:B14"/>
    <mergeCell ref="A1:N1"/>
    <mergeCell ref="A2:N2"/>
    <mergeCell ref="A4:C4"/>
    <mergeCell ref="E5:E7"/>
    <mergeCell ref="J5:J8"/>
    <mergeCell ref="I5:I7"/>
    <mergeCell ref="C5:C8"/>
    <mergeCell ref="B5:B8"/>
    <mergeCell ref="A3:N3"/>
    <mergeCell ref="K5:K8"/>
    <mergeCell ref="L7:L8"/>
    <mergeCell ref="N7:N8"/>
    <mergeCell ref="F5:F7"/>
    <mergeCell ref="G5:G7"/>
    <mergeCell ref="H5:H7"/>
    <mergeCell ref="E4:N4"/>
    <mergeCell ref="L5:N5"/>
    <mergeCell ref="D5:D7"/>
    <mergeCell ref="A5:A8"/>
    <mergeCell ref="L6:N6"/>
    <mergeCell ref="M7:M8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BB1C-877D-4371-B89F-737CE0FFE46F}">
  <sheetPr>
    <pageSetUpPr fitToPage="1"/>
  </sheetPr>
  <dimension ref="A1:Z67"/>
  <sheetViews>
    <sheetView topLeftCell="D31" zoomScaleNormal="100" workbookViewId="0">
      <selection activeCell="E8" sqref="E1:I1048576"/>
    </sheetView>
  </sheetViews>
  <sheetFormatPr baseColWidth="10" defaultColWidth="10.85546875" defaultRowHeight="12.75" x14ac:dyDescent="0.2"/>
  <cols>
    <col min="1" max="1" width="8.42578125" style="44" customWidth="1"/>
    <col min="2" max="3" width="10.7109375" style="44" customWidth="1"/>
    <col min="4" max="4" width="66.140625" style="44" bestFit="1" customWidth="1"/>
    <col min="5" max="5" width="8.42578125" style="44" hidden="1" customWidth="1"/>
    <col min="6" max="8" width="4.5703125" style="45" hidden="1" customWidth="1"/>
    <col min="9" max="9" width="5.85546875" style="45" hidden="1" customWidth="1"/>
    <col min="10" max="11" width="7.140625" style="44" customWidth="1"/>
    <col min="12" max="14" width="8.42578125" style="44" customWidth="1"/>
    <col min="15" max="16384" width="10.85546875" style="44"/>
  </cols>
  <sheetData>
    <row r="1" spans="1:14" ht="15.75" x14ac:dyDescent="0.25">
      <c r="A1" s="361" t="s">
        <v>37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3"/>
    </row>
    <row r="2" spans="1:14" ht="15.75" x14ac:dyDescent="0.25">
      <c r="A2" s="364" t="s">
        <v>38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6"/>
    </row>
    <row r="3" spans="1:14" ht="15" customHeight="1" thickBot="1" x14ac:dyDescent="0.25">
      <c r="A3" s="370" t="s">
        <v>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2"/>
    </row>
    <row r="4" spans="1:14" ht="26.25" customHeight="1" thickBot="1" x14ac:dyDescent="0.25">
      <c r="A4" s="367" t="s">
        <v>25</v>
      </c>
      <c r="B4" s="367"/>
      <c r="C4" s="367"/>
      <c r="D4" s="290" t="s">
        <v>23</v>
      </c>
      <c r="E4" s="345" t="s">
        <v>22</v>
      </c>
      <c r="F4" s="345"/>
      <c r="G4" s="345"/>
      <c r="H4" s="345"/>
      <c r="I4" s="345"/>
      <c r="J4" s="345"/>
      <c r="K4" s="345"/>
      <c r="L4" s="345"/>
      <c r="M4" s="345"/>
      <c r="N4" s="345"/>
    </row>
    <row r="5" spans="1:14" ht="12.75" customHeight="1" x14ac:dyDescent="0.2">
      <c r="A5" s="352" t="s">
        <v>14</v>
      </c>
      <c r="B5" s="349" t="s">
        <v>21</v>
      </c>
      <c r="C5" s="349" t="s">
        <v>24</v>
      </c>
      <c r="D5" s="349" t="s">
        <v>13</v>
      </c>
      <c r="E5" s="349" t="s">
        <v>9</v>
      </c>
      <c r="F5" s="368" t="s">
        <v>6</v>
      </c>
      <c r="G5" s="368" t="s">
        <v>7</v>
      </c>
      <c r="H5" s="368" t="s">
        <v>8</v>
      </c>
      <c r="I5" s="368" t="s">
        <v>20</v>
      </c>
      <c r="J5" s="349" t="s">
        <v>3</v>
      </c>
      <c r="K5" s="373" t="s">
        <v>1</v>
      </c>
      <c r="L5" s="346" t="s">
        <v>0</v>
      </c>
      <c r="M5" s="347"/>
      <c r="N5" s="348"/>
    </row>
    <row r="6" spans="1:14" ht="12.75" customHeight="1" x14ac:dyDescent="0.2">
      <c r="A6" s="353"/>
      <c r="B6" s="350"/>
      <c r="C6" s="350"/>
      <c r="D6" s="350"/>
      <c r="E6" s="350"/>
      <c r="F6" s="369"/>
      <c r="G6" s="369"/>
      <c r="H6" s="369"/>
      <c r="I6" s="369"/>
      <c r="J6" s="350"/>
      <c r="K6" s="374"/>
      <c r="L6" s="355" t="s">
        <v>4</v>
      </c>
      <c r="M6" s="356"/>
      <c r="N6" s="357"/>
    </row>
    <row r="7" spans="1:14" ht="13.5" thickBot="1" x14ac:dyDescent="0.25">
      <c r="A7" s="353"/>
      <c r="B7" s="350"/>
      <c r="C7" s="350"/>
      <c r="D7" s="351"/>
      <c r="E7" s="350"/>
      <c r="F7" s="369"/>
      <c r="G7" s="369"/>
      <c r="H7" s="369"/>
      <c r="I7" s="369"/>
      <c r="J7" s="350"/>
      <c r="K7" s="374"/>
      <c r="L7" s="358" t="s">
        <v>10</v>
      </c>
      <c r="M7" s="358" t="s">
        <v>2</v>
      </c>
      <c r="N7" s="376" t="s">
        <v>11</v>
      </c>
    </row>
    <row r="8" spans="1:14" ht="30" customHeight="1" thickBot="1" x14ac:dyDescent="0.25">
      <c r="A8" s="354"/>
      <c r="B8" s="359"/>
      <c r="C8" s="359"/>
      <c r="D8" s="93" t="s">
        <v>86</v>
      </c>
      <c r="E8" s="92"/>
      <c r="F8" s="91"/>
      <c r="G8" s="91"/>
      <c r="H8" s="91"/>
      <c r="I8" s="91"/>
      <c r="J8" s="359"/>
      <c r="K8" s="375"/>
      <c r="L8" s="359"/>
      <c r="M8" s="359"/>
      <c r="N8" s="377"/>
    </row>
    <row r="9" spans="1:14" ht="25.5" x14ac:dyDescent="0.2">
      <c r="A9" s="291"/>
      <c r="B9" s="90"/>
      <c r="C9" s="90"/>
      <c r="D9" s="11" t="s">
        <v>150</v>
      </c>
      <c r="E9" s="88"/>
      <c r="F9" s="87"/>
      <c r="G9" s="87"/>
      <c r="H9" s="87"/>
      <c r="I9" s="87"/>
      <c r="J9" s="295"/>
      <c r="K9" s="295"/>
      <c r="L9" s="85"/>
      <c r="M9" s="85"/>
      <c r="N9" s="84"/>
    </row>
    <row r="10" spans="1:14" ht="22.5" customHeight="1" x14ac:dyDescent="0.2">
      <c r="A10" s="292"/>
      <c r="B10" s="90"/>
      <c r="C10" s="90"/>
      <c r="D10" s="89" t="s">
        <v>152</v>
      </c>
      <c r="E10" s="88"/>
      <c r="F10" s="87"/>
      <c r="G10" s="87"/>
      <c r="H10" s="87"/>
      <c r="I10" s="87"/>
      <c r="J10" s="247">
        <v>5</v>
      </c>
      <c r="K10" s="247">
        <v>5</v>
      </c>
      <c r="L10" s="85"/>
      <c r="M10" s="85"/>
      <c r="N10" s="84"/>
    </row>
    <row r="11" spans="1:14" ht="22.5" customHeight="1" x14ac:dyDescent="0.2">
      <c r="A11" s="292"/>
      <c r="B11" s="90"/>
      <c r="C11" s="90"/>
      <c r="D11" s="239" t="s">
        <v>124</v>
      </c>
      <c r="E11" s="88"/>
      <c r="F11" s="87"/>
      <c r="G11" s="87"/>
      <c r="H11" s="87"/>
      <c r="I11" s="87"/>
      <c r="J11" s="77"/>
      <c r="K11" s="173">
        <v>3</v>
      </c>
      <c r="L11" s="85"/>
      <c r="M11" s="85"/>
      <c r="N11" s="84"/>
    </row>
    <row r="12" spans="1:14" ht="14.25" customHeight="1" x14ac:dyDescent="0.2">
      <c r="A12" s="292"/>
      <c r="B12" s="378" t="s">
        <v>46</v>
      </c>
      <c r="C12" s="54"/>
      <c r="D12" s="73" t="s">
        <v>125</v>
      </c>
      <c r="E12" s="58">
        <v>26</v>
      </c>
      <c r="F12" s="57">
        <v>26</v>
      </c>
      <c r="G12" s="57"/>
      <c r="H12" s="57"/>
      <c r="I12" s="57"/>
      <c r="J12" s="56"/>
      <c r="K12" s="113">
        <v>1.5</v>
      </c>
      <c r="L12" s="72" t="s">
        <v>12</v>
      </c>
      <c r="M12" s="58">
        <v>100</v>
      </c>
      <c r="N12" s="69">
        <v>20</v>
      </c>
    </row>
    <row r="13" spans="1:14" ht="14.25" customHeight="1" x14ac:dyDescent="0.2">
      <c r="A13" s="292"/>
      <c r="B13" s="379"/>
      <c r="C13" s="54"/>
      <c r="D13" s="73" t="s">
        <v>84</v>
      </c>
      <c r="E13" s="58">
        <v>10</v>
      </c>
      <c r="F13" s="57">
        <v>10</v>
      </c>
      <c r="G13" s="57"/>
      <c r="H13" s="57"/>
      <c r="I13" s="57"/>
      <c r="J13" s="56"/>
      <c r="K13" s="113">
        <v>1.5</v>
      </c>
      <c r="L13" s="72"/>
      <c r="M13" s="58"/>
      <c r="N13" s="69"/>
    </row>
    <row r="14" spans="1:14" ht="14.25" customHeight="1" x14ac:dyDescent="0.2">
      <c r="A14" s="292"/>
      <c r="B14" s="170"/>
      <c r="C14" s="54"/>
      <c r="D14" s="171" t="s">
        <v>126</v>
      </c>
      <c r="E14" s="58"/>
      <c r="F14" s="57"/>
      <c r="G14" s="57"/>
      <c r="H14" s="57"/>
      <c r="I14" s="57"/>
      <c r="J14" s="56"/>
      <c r="K14" s="166">
        <v>2</v>
      </c>
      <c r="L14" s="72"/>
      <c r="M14" s="58"/>
      <c r="N14" s="69"/>
    </row>
    <row r="15" spans="1:14" ht="38.25" customHeight="1" x14ac:dyDescent="0.2">
      <c r="A15" s="292"/>
      <c r="B15" s="82" t="s">
        <v>47</v>
      </c>
      <c r="C15" s="54" t="s">
        <v>18</v>
      </c>
      <c r="D15" s="135" t="s">
        <v>85</v>
      </c>
      <c r="E15" s="58">
        <v>22</v>
      </c>
      <c r="F15" s="57">
        <v>10</v>
      </c>
      <c r="G15" s="57"/>
      <c r="H15" s="57"/>
      <c r="I15" s="57">
        <v>12</v>
      </c>
      <c r="J15" s="56"/>
      <c r="K15" s="113">
        <v>2</v>
      </c>
      <c r="L15" s="72" t="s">
        <v>12</v>
      </c>
      <c r="M15" s="58">
        <v>100</v>
      </c>
      <c r="N15" s="69">
        <v>20</v>
      </c>
    </row>
    <row r="16" spans="1:14" ht="24.75" customHeight="1" x14ac:dyDescent="0.2">
      <c r="A16" s="292"/>
      <c r="B16" s="172"/>
      <c r="C16" s="54"/>
      <c r="D16" s="140" t="s">
        <v>127</v>
      </c>
      <c r="E16" s="58">
        <v>10</v>
      </c>
      <c r="F16" s="57"/>
      <c r="G16" s="57">
        <v>10</v>
      </c>
      <c r="H16" s="57"/>
      <c r="I16" s="57"/>
      <c r="J16" s="56"/>
      <c r="K16" s="113"/>
      <c r="L16" s="72"/>
      <c r="M16" s="58"/>
      <c r="N16" s="69"/>
    </row>
    <row r="17" spans="1:24" ht="24.75" customHeight="1" x14ac:dyDescent="0.2">
      <c r="A17" s="292"/>
      <c r="B17" s="172"/>
      <c r="C17" s="54"/>
      <c r="D17" s="107"/>
      <c r="E17" s="58"/>
      <c r="F17" s="57"/>
      <c r="G17" s="57"/>
      <c r="H17" s="57"/>
      <c r="I17" s="57"/>
      <c r="J17" s="56"/>
      <c r="K17" s="113"/>
      <c r="L17" s="72"/>
      <c r="M17" s="58"/>
      <c r="N17" s="69"/>
    </row>
    <row r="18" spans="1:24" ht="30.75" customHeight="1" x14ac:dyDescent="0.2">
      <c r="A18" s="292"/>
      <c r="B18" s="54"/>
      <c r="C18" s="54"/>
      <c r="D18" s="21" t="s">
        <v>154</v>
      </c>
      <c r="E18" s="58"/>
      <c r="F18" s="57"/>
      <c r="G18" s="57"/>
      <c r="H18" s="57"/>
      <c r="I18" s="57"/>
      <c r="J18" s="278">
        <v>7</v>
      </c>
      <c r="K18" s="278">
        <v>7</v>
      </c>
      <c r="L18" s="72"/>
      <c r="M18" s="58"/>
      <c r="N18" s="69"/>
    </row>
    <row r="19" spans="1:24" ht="30.75" customHeight="1" x14ac:dyDescent="0.2">
      <c r="A19" s="292"/>
      <c r="B19" s="53"/>
      <c r="C19" s="53"/>
      <c r="D19" s="182" t="s">
        <v>156</v>
      </c>
      <c r="E19" s="152"/>
      <c r="F19" s="153"/>
      <c r="G19" s="153"/>
      <c r="H19" s="153"/>
      <c r="I19" s="153"/>
      <c r="J19" s="111">
        <v>7</v>
      </c>
      <c r="K19" s="111">
        <v>7</v>
      </c>
      <c r="L19" s="183"/>
      <c r="M19" s="152"/>
      <c r="N19" s="155"/>
    </row>
    <row r="20" spans="1:24" s="49" customFormat="1" x14ac:dyDescent="0.2">
      <c r="A20" s="199"/>
      <c r="D20" s="144" t="s">
        <v>129</v>
      </c>
      <c r="F20" s="145"/>
      <c r="G20" s="145"/>
      <c r="H20" s="145"/>
      <c r="I20" s="145"/>
      <c r="K20" s="169">
        <v>4.5</v>
      </c>
      <c r="N20" s="200"/>
      <c r="O20" s="231"/>
      <c r="P20" s="231"/>
      <c r="Q20" s="231"/>
      <c r="R20" s="231"/>
      <c r="S20" s="231"/>
      <c r="T20" s="231"/>
      <c r="U20" s="231"/>
      <c r="V20" s="231"/>
      <c r="W20" s="231"/>
      <c r="X20" s="231"/>
    </row>
    <row r="21" spans="1:24" ht="14.25" customHeight="1" x14ac:dyDescent="0.2">
      <c r="A21" s="292"/>
      <c r="B21" s="378" t="s">
        <v>46</v>
      </c>
      <c r="C21" s="146"/>
      <c r="D21" s="184" t="s">
        <v>82</v>
      </c>
      <c r="E21" s="160">
        <v>16</v>
      </c>
      <c r="F21" s="185">
        <v>16</v>
      </c>
      <c r="G21" s="185"/>
      <c r="H21" s="185"/>
      <c r="I21" s="185"/>
      <c r="J21" s="159"/>
      <c r="K21" s="186">
        <v>1.5</v>
      </c>
      <c r="L21" s="179" t="s">
        <v>12</v>
      </c>
      <c r="M21" s="157">
        <v>100</v>
      </c>
      <c r="N21" s="229">
        <v>20</v>
      </c>
      <c r="O21" s="231"/>
      <c r="P21" s="231"/>
      <c r="Q21" s="231"/>
      <c r="R21" s="231"/>
      <c r="S21" s="231"/>
      <c r="T21" s="231"/>
      <c r="U21" s="231"/>
      <c r="V21" s="231"/>
      <c r="W21" s="231"/>
      <c r="X21" s="231"/>
    </row>
    <row r="22" spans="1:24" ht="14.25" customHeight="1" x14ac:dyDescent="0.2">
      <c r="A22" s="292"/>
      <c r="B22" s="379"/>
      <c r="C22" s="54" t="s">
        <v>17</v>
      </c>
      <c r="D22" s="73" t="s">
        <v>81</v>
      </c>
      <c r="E22" s="58">
        <v>22</v>
      </c>
      <c r="F22" s="57">
        <v>22</v>
      </c>
      <c r="G22" s="57"/>
      <c r="H22" s="57"/>
      <c r="I22" s="57"/>
      <c r="J22" s="56"/>
      <c r="K22" s="113">
        <v>1.5</v>
      </c>
      <c r="L22" s="72" t="s">
        <v>12</v>
      </c>
      <c r="M22" s="58">
        <v>100</v>
      </c>
      <c r="N22" s="69">
        <v>20</v>
      </c>
      <c r="O22" s="231"/>
      <c r="P22" s="231"/>
      <c r="Q22" s="231"/>
      <c r="R22" s="231"/>
      <c r="S22" s="231"/>
      <c r="T22" s="231"/>
      <c r="U22" s="231"/>
      <c r="V22" s="231"/>
      <c r="W22" s="231"/>
      <c r="X22" s="231"/>
    </row>
    <row r="23" spans="1:24" ht="14.25" customHeight="1" x14ac:dyDescent="0.2">
      <c r="A23" s="292"/>
      <c r="B23" s="54"/>
      <c r="C23" s="54"/>
      <c r="D23" s="73" t="s">
        <v>80</v>
      </c>
      <c r="E23" s="58">
        <v>16</v>
      </c>
      <c r="F23" s="57"/>
      <c r="G23" s="57">
        <v>16</v>
      </c>
      <c r="H23" s="57"/>
      <c r="I23" s="57"/>
      <c r="J23" s="56"/>
      <c r="K23" s="113">
        <v>1</v>
      </c>
      <c r="L23" s="72"/>
      <c r="M23" s="58"/>
      <c r="N23" s="69"/>
      <c r="O23" s="231"/>
      <c r="P23" s="231"/>
      <c r="Q23" s="231"/>
      <c r="R23" s="231"/>
      <c r="S23" s="231"/>
      <c r="T23" s="231"/>
      <c r="U23" s="231"/>
      <c r="V23" s="231"/>
      <c r="W23" s="231"/>
      <c r="X23" s="231"/>
    </row>
    <row r="24" spans="1:24" ht="14.25" customHeight="1" x14ac:dyDescent="0.2">
      <c r="A24" s="292"/>
      <c r="B24" s="54"/>
      <c r="C24" s="54"/>
      <c r="D24" s="73" t="s">
        <v>79</v>
      </c>
      <c r="E24" s="58">
        <v>2</v>
      </c>
      <c r="F24" s="57"/>
      <c r="G24" s="57">
        <v>2</v>
      </c>
      <c r="H24" s="57"/>
      <c r="I24" s="57"/>
      <c r="J24" s="56"/>
      <c r="K24" s="113">
        <v>0.5</v>
      </c>
      <c r="L24" s="72" t="s">
        <v>12</v>
      </c>
      <c r="M24" s="58">
        <v>100</v>
      </c>
      <c r="N24" s="69">
        <v>20</v>
      </c>
      <c r="O24" s="231"/>
      <c r="P24" s="231"/>
      <c r="Q24" s="231"/>
      <c r="R24" s="231"/>
      <c r="S24" s="231"/>
      <c r="T24" s="231"/>
      <c r="U24" s="231"/>
      <c r="V24" s="231"/>
      <c r="W24" s="231"/>
      <c r="X24" s="231"/>
    </row>
    <row r="25" spans="1:24" x14ac:dyDescent="0.2">
      <c r="A25" s="230"/>
      <c r="B25" s="231"/>
      <c r="C25" s="231"/>
      <c r="D25" s="231"/>
      <c r="E25" s="231"/>
      <c r="F25" s="232"/>
      <c r="G25" s="232"/>
      <c r="H25" s="232"/>
      <c r="I25" s="232"/>
      <c r="J25" s="231"/>
      <c r="K25" s="208"/>
      <c r="L25" s="231"/>
      <c r="M25" s="231"/>
      <c r="N25" s="233"/>
      <c r="O25" s="231"/>
      <c r="P25" s="231"/>
      <c r="Q25" s="231"/>
      <c r="R25" s="231"/>
      <c r="S25" s="231"/>
      <c r="T25" s="231"/>
      <c r="U25" s="231"/>
      <c r="V25" s="231"/>
      <c r="W25" s="231"/>
      <c r="X25" s="231"/>
    </row>
    <row r="26" spans="1:24" s="49" customFormat="1" x14ac:dyDescent="0.2">
      <c r="A26" s="199"/>
      <c r="D26" s="144" t="s">
        <v>128</v>
      </c>
      <c r="F26" s="145"/>
      <c r="G26" s="145"/>
      <c r="H26" s="145"/>
      <c r="I26" s="145"/>
      <c r="K26" s="245">
        <v>2.5</v>
      </c>
      <c r="N26" s="200"/>
      <c r="O26" s="231"/>
      <c r="P26" s="231"/>
      <c r="Q26" s="231"/>
      <c r="R26" s="231"/>
      <c r="S26" s="231"/>
      <c r="T26" s="231"/>
      <c r="U26" s="231"/>
      <c r="V26" s="231"/>
      <c r="W26" s="231"/>
      <c r="X26" s="231"/>
    </row>
    <row r="27" spans="1:24" ht="27" customHeight="1" x14ac:dyDescent="0.2">
      <c r="A27" s="292"/>
      <c r="B27" s="176" t="s">
        <v>47</v>
      </c>
      <c r="C27" s="146"/>
      <c r="D27" s="177" t="s">
        <v>83</v>
      </c>
      <c r="E27" s="157">
        <v>24</v>
      </c>
      <c r="F27" s="158"/>
      <c r="G27" s="158">
        <v>8</v>
      </c>
      <c r="H27" s="158"/>
      <c r="I27" s="158">
        <v>16</v>
      </c>
      <c r="J27" s="178"/>
      <c r="K27" s="244">
        <v>2</v>
      </c>
      <c r="L27" s="179" t="s">
        <v>12</v>
      </c>
      <c r="M27" s="157">
        <v>100</v>
      </c>
      <c r="N27" s="229">
        <v>20</v>
      </c>
      <c r="O27" s="231"/>
      <c r="P27" s="231"/>
      <c r="Q27" s="231"/>
      <c r="R27" s="231"/>
      <c r="S27" s="231"/>
      <c r="T27" s="231"/>
      <c r="U27" s="231"/>
      <c r="V27" s="231"/>
      <c r="W27" s="231"/>
      <c r="X27" s="231"/>
    </row>
    <row r="28" spans="1:24" ht="14.25" customHeight="1" x14ac:dyDescent="0.2">
      <c r="A28" s="292"/>
      <c r="B28" s="54"/>
      <c r="C28" s="54"/>
      <c r="D28" s="73" t="s">
        <v>39</v>
      </c>
      <c r="E28" s="58">
        <v>2</v>
      </c>
      <c r="F28" s="57"/>
      <c r="G28" s="57">
        <v>2</v>
      </c>
      <c r="H28" s="57"/>
      <c r="I28" s="57"/>
      <c r="J28" s="56"/>
      <c r="K28" s="113">
        <v>0.5</v>
      </c>
      <c r="L28" s="72"/>
      <c r="M28" s="58"/>
      <c r="N28" s="69"/>
    </row>
    <row r="29" spans="1:24" ht="14.25" customHeight="1" x14ac:dyDescent="0.2">
      <c r="A29" s="292"/>
      <c r="B29" s="54"/>
      <c r="C29" s="54"/>
      <c r="D29" s="181" t="s">
        <v>78</v>
      </c>
      <c r="E29" s="58">
        <v>10</v>
      </c>
      <c r="F29" s="57"/>
      <c r="G29" s="57">
        <v>10</v>
      </c>
      <c r="H29" s="57"/>
      <c r="I29" s="57"/>
      <c r="J29" s="56"/>
      <c r="K29" s="113"/>
      <c r="L29" s="72"/>
      <c r="M29" s="58"/>
      <c r="N29" s="69"/>
    </row>
    <row r="30" spans="1:24" ht="14.25" customHeight="1" x14ac:dyDescent="0.2">
      <c r="A30" s="292"/>
      <c r="B30" s="54"/>
      <c r="C30" s="54"/>
      <c r="D30" s="180"/>
      <c r="E30" s="58"/>
      <c r="F30" s="57"/>
      <c r="G30" s="57"/>
      <c r="H30" s="57"/>
      <c r="I30" s="57"/>
      <c r="J30" s="56"/>
      <c r="K30" s="113"/>
      <c r="L30" s="72"/>
      <c r="M30" s="58"/>
      <c r="N30" s="69"/>
    </row>
    <row r="31" spans="1:24" ht="33.75" customHeight="1" x14ac:dyDescent="0.2">
      <c r="A31" s="292"/>
      <c r="B31" s="54"/>
      <c r="C31" s="54"/>
      <c r="D31" s="22" t="s">
        <v>159</v>
      </c>
      <c r="E31" s="58"/>
      <c r="F31" s="57"/>
      <c r="G31" s="57"/>
      <c r="H31" s="57"/>
      <c r="I31" s="57"/>
      <c r="J31" s="278"/>
      <c r="K31" s="278"/>
      <c r="L31" s="72" t="s">
        <v>12</v>
      </c>
      <c r="M31" s="58">
        <v>100</v>
      </c>
      <c r="N31" s="69">
        <v>20</v>
      </c>
    </row>
    <row r="32" spans="1:24" ht="33.75" customHeight="1" x14ac:dyDescent="0.2">
      <c r="A32" s="292"/>
      <c r="B32" s="53"/>
      <c r="C32" s="53"/>
      <c r="D32" s="151" t="s">
        <v>161</v>
      </c>
      <c r="E32" s="152"/>
      <c r="F32" s="153"/>
      <c r="G32" s="153"/>
      <c r="H32" s="153"/>
      <c r="I32" s="153"/>
      <c r="J32" s="246">
        <v>10</v>
      </c>
      <c r="K32" s="246">
        <v>10</v>
      </c>
      <c r="L32" s="183"/>
      <c r="M32" s="152"/>
      <c r="N32" s="155"/>
    </row>
    <row r="33" spans="1:14" x14ac:dyDescent="0.2">
      <c r="A33" s="230"/>
      <c r="B33" s="49"/>
      <c r="C33" s="49"/>
      <c r="D33" s="144" t="s">
        <v>130</v>
      </c>
      <c r="E33" s="49"/>
      <c r="F33" s="145"/>
      <c r="G33" s="145"/>
      <c r="H33" s="145"/>
      <c r="I33" s="145"/>
      <c r="J33" s="49"/>
      <c r="K33" s="294">
        <v>6</v>
      </c>
      <c r="L33" s="49"/>
      <c r="M33" s="49"/>
      <c r="N33" s="200"/>
    </row>
    <row r="34" spans="1:14" ht="14.25" customHeight="1" x14ac:dyDescent="0.2">
      <c r="A34" s="292"/>
      <c r="B34" s="54"/>
      <c r="C34" s="54"/>
      <c r="D34" s="70" t="s">
        <v>70</v>
      </c>
      <c r="E34" s="58">
        <v>2</v>
      </c>
      <c r="F34" s="57"/>
      <c r="G34" s="57">
        <v>2</v>
      </c>
      <c r="H34" s="57"/>
      <c r="I34" s="57"/>
      <c r="J34" s="56"/>
      <c r="K34" s="66">
        <v>0.5</v>
      </c>
      <c r="L34" s="58"/>
      <c r="M34" s="58"/>
      <c r="N34" s="69"/>
    </row>
    <row r="35" spans="1:14" ht="14.25" customHeight="1" x14ac:dyDescent="0.2">
      <c r="A35" s="292"/>
      <c r="B35" s="68"/>
      <c r="C35" s="68"/>
      <c r="D35" s="67" t="s">
        <v>76</v>
      </c>
      <c r="E35" s="58">
        <v>15</v>
      </c>
      <c r="F35" s="57"/>
      <c r="G35" s="57">
        <v>15</v>
      </c>
      <c r="H35" s="57"/>
      <c r="I35" s="57"/>
      <c r="J35" s="56"/>
      <c r="K35" s="66">
        <v>1</v>
      </c>
      <c r="L35" s="56"/>
      <c r="M35" s="56"/>
      <c r="N35" s="55"/>
    </row>
    <row r="36" spans="1:14" s="60" customFormat="1" ht="17.45" customHeight="1" x14ac:dyDescent="0.2">
      <c r="A36" s="292"/>
      <c r="B36" s="54"/>
      <c r="C36" s="54"/>
      <c r="D36" s="67" t="s">
        <v>131</v>
      </c>
      <c r="E36" s="58">
        <v>18</v>
      </c>
      <c r="F36" s="57"/>
      <c r="G36" s="57">
        <v>18</v>
      </c>
      <c r="H36" s="57"/>
      <c r="I36" s="57"/>
      <c r="J36" s="64"/>
      <c r="K36" s="279">
        <v>1</v>
      </c>
      <c r="L36" s="56"/>
      <c r="M36" s="56"/>
      <c r="N36" s="55"/>
    </row>
    <row r="37" spans="1:14" s="60" customFormat="1" ht="14.25" customHeight="1" x14ac:dyDescent="0.2">
      <c r="A37" s="292"/>
      <c r="B37" s="54"/>
      <c r="C37" s="54"/>
      <c r="D37" s="51" t="s">
        <v>75</v>
      </c>
      <c r="E37" s="61">
        <v>17</v>
      </c>
      <c r="F37" s="62"/>
      <c r="G37" s="62">
        <v>17</v>
      </c>
      <c r="H37" s="62"/>
      <c r="I37" s="62"/>
      <c r="J37" s="61"/>
      <c r="K37" s="279">
        <v>1</v>
      </c>
      <c r="L37" s="56"/>
      <c r="M37" s="56"/>
      <c r="N37" s="55"/>
    </row>
    <row r="38" spans="1:14" s="60" customFormat="1" ht="14.25" customHeight="1" x14ac:dyDescent="0.2">
      <c r="A38" s="292"/>
      <c r="B38" s="54"/>
      <c r="C38" s="54"/>
      <c r="D38" s="51" t="s">
        <v>74</v>
      </c>
      <c r="E38" s="61">
        <v>17</v>
      </c>
      <c r="F38" s="62"/>
      <c r="G38" s="62">
        <v>17</v>
      </c>
      <c r="H38" s="62"/>
      <c r="I38" s="62"/>
      <c r="J38" s="61"/>
      <c r="K38" s="279">
        <v>1</v>
      </c>
      <c r="L38" s="56"/>
      <c r="M38" s="56"/>
      <c r="N38" s="55"/>
    </row>
    <row r="39" spans="1:14" s="60" customFormat="1" ht="14.25" customHeight="1" x14ac:dyDescent="0.2">
      <c r="A39" s="292"/>
      <c r="B39" s="54"/>
      <c r="C39" s="54"/>
      <c r="D39" s="51" t="s">
        <v>73</v>
      </c>
      <c r="E39" s="61">
        <v>18</v>
      </c>
      <c r="F39" s="62"/>
      <c r="G39" s="62">
        <v>18</v>
      </c>
      <c r="H39" s="62"/>
      <c r="I39" s="62"/>
      <c r="J39" s="61"/>
      <c r="K39" s="279">
        <v>1</v>
      </c>
      <c r="L39" s="56"/>
      <c r="M39" s="56"/>
      <c r="N39" s="55"/>
    </row>
    <row r="40" spans="1:14" s="60" customFormat="1" ht="14.25" customHeight="1" x14ac:dyDescent="0.2">
      <c r="A40" s="292"/>
      <c r="B40" s="54"/>
      <c r="C40" s="54"/>
      <c r="D40" s="51" t="s">
        <v>72</v>
      </c>
      <c r="E40" s="61">
        <v>15</v>
      </c>
      <c r="F40" s="62"/>
      <c r="G40" s="62">
        <v>15</v>
      </c>
      <c r="H40" s="62"/>
      <c r="I40" s="62"/>
      <c r="J40" s="61"/>
      <c r="K40" s="279">
        <v>0.5</v>
      </c>
      <c r="L40" s="56"/>
      <c r="M40" s="56"/>
      <c r="N40" s="55"/>
    </row>
    <row r="41" spans="1:14" s="60" customFormat="1" ht="14.25" customHeight="1" x14ac:dyDescent="0.2">
      <c r="A41" s="292"/>
      <c r="B41" s="54"/>
      <c r="C41" s="54"/>
      <c r="D41" s="144" t="s">
        <v>132</v>
      </c>
      <c r="E41" s="61"/>
      <c r="F41" s="62"/>
      <c r="G41" s="62"/>
      <c r="H41" s="62"/>
      <c r="I41" s="62"/>
      <c r="J41" s="61"/>
      <c r="K41" s="81">
        <v>4</v>
      </c>
      <c r="L41" s="56"/>
      <c r="M41" s="56"/>
      <c r="N41" s="55"/>
    </row>
    <row r="42" spans="1:14" ht="27" customHeight="1" x14ac:dyDescent="0.2">
      <c r="A42" s="292"/>
      <c r="B42" s="54"/>
      <c r="C42" s="54"/>
      <c r="D42" s="137" t="s">
        <v>77</v>
      </c>
      <c r="E42" s="58">
        <v>30</v>
      </c>
      <c r="F42" s="57"/>
      <c r="G42" s="57">
        <v>18</v>
      </c>
      <c r="H42" s="57"/>
      <c r="I42" s="57">
        <v>12</v>
      </c>
      <c r="J42" s="56"/>
      <c r="K42" s="66">
        <v>4</v>
      </c>
      <c r="L42" s="58"/>
      <c r="M42" s="58"/>
      <c r="N42" s="69"/>
    </row>
    <row r="43" spans="1:14" ht="15.75" customHeight="1" x14ac:dyDescent="0.2">
      <c r="A43" s="292"/>
      <c r="B43" s="54"/>
      <c r="C43" s="54"/>
      <c r="D43" s="188" t="s">
        <v>39</v>
      </c>
      <c r="E43" s="58">
        <v>2</v>
      </c>
      <c r="F43" s="57"/>
      <c r="G43" s="57">
        <v>2</v>
      </c>
      <c r="H43" s="57"/>
      <c r="I43" s="57"/>
      <c r="J43" s="56"/>
      <c r="K43" s="66">
        <v>0</v>
      </c>
      <c r="L43" s="58"/>
      <c r="M43" s="58"/>
      <c r="N43" s="69"/>
    </row>
    <row r="44" spans="1:14" ht="15.75" customHeight="1" x14ac:dyDescent="0.2">
      <c r="A44" s="292"/>
      <c r="B44" s="54"/>
      <c r="C44" s="54"/>
      <c r="D44" s="189" t="s">
        <v>127</v>
      </c>
      <c r="E44" s="58">
        <v>10</v>
      </c>
      <c r="F44" s="57"/>
      <c r="G44" s="57">
        <v>10</v>
      </c>
      <c r="H44" s="57"/>
      <c r="I44" s="57"/>
      <c r="J44" s="56"/>
      <c r="K44" s="66"/>
      <c r="L44" s="58"/>
      <c r="M44" s="58"/>
      <c r="N44" s="69"/>
    </row>
    <row r="45" spans="1:14" ht="15.75" customHeight="1" x14ac:dyDescent="0.2">
      <c r="A45" s="292"/>
      <c r="B45" s="54"/>
      <c r="C45" s="54"/>
      <c r="D45" s="188"/>
      <c r="E45" s="58"/>
      <c r="F45" s="57"/>
      <c r="G45" s="57"/>
      <c r="H45" s="57"/>
      <c r="I45" s="57"/>
      <c r="J45" s="56"/>
      <c r="K45" s="113"/>
      <c r="L45" s="58"/>
      <c r="M45" s="58"/>
      <c r="N45" s="69"/>
    </row>
    <row r="46" spans="1:14" s="60" customFormat="1" ht="25.5" x14ac:dyDescent="0.2">
      <c r="A46" s="292"/>
      <c r="B46" s="54"/>
      <c r="C46" s="54"/>
      <c r="D46" s="280" t="s">
        <v>164</v>
      </c>
      <c r="E46" s="61"/>
      <c r="F46" s="62"/>
      <c r="G46" s="62"/>
      <c r="H46" s="62"/>
      <c r="I46" s="62"/>
      <c r="J46" s="164">
        <v>8</v>
      </c>
      <c r="K46" s="164">
        <v>8</v>
      </c>
      <c r="L46" s="56"/>
      <c r="M46" s="56"/>
      <c r="N46" s="55"/>
    </row>
    <row r="47" spans="1:14" s="60" customFormat="1" ht="14.25" customHeight="1" x14ac:dyDescent="0.2">
      <c r="A47" s="292"/>
      <c r="B47" s="54"/>
      <c r="C47" s="54"/>
      <c r="D47" s="59" t="s">
        <v>166</v>
      </c>
      <c r="E47" s="61"/>
      <c r="F47" s="62"/>
      <c r="G47" s="62"/>
      <c r="H47" s="62"/>
      <c r="I47" s="62"/>
      <c r="J47" s="61"/>
      <c r="K47" s="56"/>
      <c r="L47" s="56"/>
      <c r="M47" s="56"/>
      <c r="N47" s="55"/>
    </row>
    <row r="48" spans="1:14" s="60" customFormat="1" ht="14.25" customHeight="1" x14ac:dyDescent="0.2">
      <c r="A48" s="292"/>
      <c r="B48" s="54"/>
      <c r="C48" s="54"/>
      <c r="D48" s="190" t="s">
        <v>168</v>
      </c>
      <c r="E48" s="61"/>
      <c r="F48" s="62"/>
      <c r="G48" s="62"/>
      <c r="H48" s="62"/>
      <c r="I48" s="62"/>
      <c r="J48" s="61"/>
      <c r="K48" s="150">
        <f>SUM(K49:K52)</f>
        <v>4.5</v>
      </c>
      <c r="L48" s="56"/>
      <c r="M48" s="56"/>
      <c r="N48" s="55"/>
    </row>
    <row r="49" spans="1:26" ht="13.5" customHeight="1" x14ac:dyDescent="0.2">
      <c r="A49" s="292"/>
      <c r="B49" s="54"/>
      <c r="C49" s="54"/>
      <c r="D49" s="143" t="s">
        <v>70</v>
      </c>
      <c r="E49" s="268">
        <v>2</v>
      </c>
      <c r="F49" s="268"/>
      <c r="G49" s="268">
        <v>2</v>
      </c>
      <c r="H49" s="268"/>
      <c r="I49" s="268"/>
      <c r="J49" s="268"/>
      <c r="K49" s="268">
        <v>0.5</v>
      </c>
      <c r="L49" s="50"/>
      <c r="M49" s="50"/>
      <c r="N49" s="201"/>
      <c r="O49" s="235"/>
      <c r="P49" s="235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4.45" customHeight="1" x14ac:dyDescent="0.2">
      <c r="A50" s="292"/>
      <c r="B50" s="53"/>
      <c r="C50" s="53"/>
      <c r="D50" s="52" t="s">
        <v>133</v>
      </c>
      <c r="E50" s="268">
        <v>19</v>
      </c>
      <c r="F50" s="268"/>
      <c r="G50" s="268">
        <v>19</v>
      </c>
      <c r="H50" s="268"/>
      <c r="I50" s="268"/>
      <c r="J50" s="268"/>
      <c r="K50" s="268">
        <v>1.5</v>
      </c>
      <c r="L50" s="50"/>
      <c r="M50" s="50"/>
      <c r="N50" s="201"/>
      <c r="O50" s="235"/>
      <c r="P50" s="235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x14ac:dyDescent="0.2">
      <c r="A51" s="292"/>
      <c r="B51" s="53"/>
      <c r="C51" s="53"/>
      <c r="D51" s="51" t="s">
        <v>69</v>
      </c>
      <c r="E51" s="268">
        <v>16</v>
      </c>
      <c r="F51" s="268"/>
      <c r="G51" s="268">
        <v>16</v>
      </c>
      <c r="H51" s="268"/>
      <c r="I51" s="268"/>
      <c r="J51" s="268"/>
      <c r="K51" s="296">
        <v>1.5</v>
      </c>
      <c r="L51" s="50"/>
      <c r="M51" s="50"/>
      <c r="N51" s="201"/>
      <c r="O51" s="235"/>
      <c r="P51" s="235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s="49" customFormat="1" ht="14.1" customHeight="1" x14ac:dyDescent="0.2">
      <c r="A52" s="199"/>
      <c r="D52" s="51" t="s">
        <v>68</v>
      </c>
      <c r="E52" s="268">
        <v>10</v>
      </c>
      <c r="F52" s="268"/>
      <c r="G52" s="268">
        <v>10</v>
      </c>
      <c r="H52" s="268"/>
      <c r="I52" s="268"/>
      <c r="J52" s="268"/>
      <c r="K52" s="296">
        <v>1</v>
      </c>
      <c r="L52" s="50"/>
      <c r="M52" s="50"/>
      <c r="N52" s="201"/>
      <c r="O52" s="235"/>
      <c r="P52" s="235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2.75" hidden="1" customHeight="1" x14ac:dyDescent="0.2">
      <c r="A53" s="230"/>
      <c r="B53" s="231"/>
      <c r="C53" s="231"/>
      <c r="D53" s="48"/>
      <c r="E53" s="269"/>
      <c r="F53" s="269"/>
      <c r="G53" s="269"/>
      <c r="H53" s="269"/>
      <c r="I53" s="269"/>
      <c r="J53" s="269"/>
      <c r="K53" s="269"/>
      <c r="L53" s="48"/>
      <c r="M53" s="48"/>
      <c r="N53" s="202"/>
      <c r="O53" s="236"/>
      <c r="P53" s="236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2.75" hidden="1" customHeight="1" x14ac:dyDescent="0.2">
      <c r="A54" s="230"/>
      <c r="B54" s="231"/>
      <c r="C54" s="231"/>
      <c r="D54" s="48"/>
      <c r="E54" s="269"/>
      <c r="F54" s="269"/>
      <c r="G54" s="269"/>
      <c r="H54" s="269"/>
      <c r="I54" s="269"/>
      <c r="J54" s="269"/>
      <c r="K54" s="269"/>
      <c r="L54" s="48"/>
      <c r="M54" s="48"/>
      <c r="N54" s="202"/>
      <c r="O54" s="236"/>
      <c r="P54" s="236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2.75" hidden="1" customHeight="1" x14ac:dyDescent="0.2">
      <c r="A55" s="230"/>
      <c r="B55" s="231"/>
      <c r="C55" s="231"/>
      <c r="D55" s="48"/>
      <c r="E55" s="269"/>
      <c r="F55" s="269"/>
      <c r="G55" s="269"/>
      <c r="H55" s="269"/>
      <c r="I55" s="269"/>
      <c r="J55" s="269"/>
      <c r="K55" s="269"/>
      <c r="L55" s="48"/>
      <c r="M55" s="48"/>
      <c r="N55" s="202"/>
      <c r="O55" s="236"/>
      <c r="P55" s="236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2.75" hidden="1" customHeight="1" x14ac:dyDescent="0.2">
      <c r="A56" s="230"/>
      <c r="B56" s="231"/>
      <c r="C56" s="231"/>
      <c r="D56" s="48"/>
      <c r="E56" s="269"/>
      <c r="F56" s="269"/>
      <c r="G56" s="269"/>
      <c r="H56" s="269"/>
      <c r="I56" s="269"/>
      <c r="J56" s="269"/>
      <c r="K56" s="269"/>
      <c r="L56" s="48"/>
      <c r="M56" s="48"/>
      <c r="N56" s="202"/>
      <c r="O56" s="236"/>
      <c r="P56" s="236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2.75" hidden="1" customHeight="1" x14ac:dyDescent="0.2">
      <c r="A57" s="230"/>
      <c r="B57" s="231"/>
      <c r="C57" s="231"/>
      <c r="D57" s="48"/>
      <c r="E57" s="269"/>
      <c r="F57" s="269"/>
      <c r="G57" s="269"/>
      <c r="H57" s="269"/>
      <c r="I57" s="269"/>
      <c r="J57" s="269"/>
      <c r="K57" s="269"/>
      <c r="L57" s="48"/>
      <c r="M57" s="48"/>
      <c r="N57" s="202"/>
      <c r="O57" s="236"/>
      <c r="P57" s="236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2.75" hidden="1" customHeight="1" x14ac:dyDescent="0.2">
      <c r="A58" s="230"/>
      <c r="B58" s="231"/>
      <c r="C58" s="231"/>
      <c r="D58" s="231"/>
      <c r="E58" s="270"/>
      <c r="F58" s="271"/>
      <c r="G58" s="271"/>
      <c r="H58" s="271"/>
      <c r="I58" s="271"/>
      <c r="J58" s="270"/>
      <c r="K58" s="270"/>
      <c r="L58" s="231"/>
      <c r="M58" s="231"/>
      <c r="N58" s="233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1.25" hidden="1" customHeight="1" x14ac:dyDescent="0.2">
      <c r="A59" s="230"/>
      <c r="B59" s="231"/>
      <c r="C59" s="231"/>
      <c r="D59" s="231"/>
      <c r="E59" s="270"/>
      <c r="F59" s="271"/>
      <c r="G59" s="271"/>
      <c r="H59" s="271"/>
      <c r="I59" s="271"/>
      <c r="J59" s="270"/>
      <c r="K59" s="270"/>
      <c r="L59" s="231"/>
      <c r="M59" s="231"/>
      <c r="N59" s="233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2.75" hidden="1" customHeight="1" x14ac:dyDescent="0.2">
      <c r="A60" s="230"/>
      <c r="B60" s="231"/>
      <c r="C60" s="231"/>
      <c r="D60" s="231"/>
      <c r="E60" s="270"/>
      <c r="F60" s="271"/>
      <c r="G60" s="271"/>
      <c r="H60" s="271"/>
      <c r="I60" s="271"/>
      <c r="J60" s="270"/>
      <c r="K60" s="270"/>
      <c r="L60" s="231"/>
      <c r="M60" s="231"/>
      <c r="N60" s="233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x14ac:dyDescent="0.2">
      <c r="A61" s="230"/>
      <c r="B61" s="49"/>
      <c r="C61" s="49"/>
      <c r="D61" s="144" t="s">
        <v>134</v>
      </c>
      <c r="E61" s="169">
        <f>SUM(E12:E60)</f>
        <v>351</v>
      </c>
      <c r="F61" s="272"/>
      <c r="G61" s="272"/>
      <c r="H61" s="272"/>
      <c r="I61" s="272"/>
      <c r="J61" s="169"/>
      <c r="K61" s="169">
        <v>3.5</v>
      </c>
      <c r="L61" s="144"/>
      <c r="M61" s="144"/>
      <c r="N61" s="203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33.75" customHeight="1" x14ac:dyDescent="0.2">
      <c r="A62" s="292"/>
      <c r="B62" s="54"/>
      <c r="C62" s="54"/>
      <c r="D62" s="142" t="s">
        <v>71</v>
      </c>
      <c r="E62" s="58">
        <v>28</v>
      </c>
      <c r="F62" s="57"/>
      <c r="G62" s="57">
        <v>14</v>
      </c>
      <c r="H62" s="57"/>
      <c r="I62" s="57">
        <v>12</v>
      </c>
      <c r="J62" s="56"/>
      <c r="K62" s="56">
        <v>2.5</v>
      </c>
      <c r="L62" s="56"/>
      <c r="M62" s="56"/>
      <c r="N62" s="55"/>
    </row>
    <row r="63" spans="1:26" x14ac:dyDescent="0.2">
      <c r="A63" s="230"/>
      <c r="B63" s="161"/>
      <c r="C63" s="161"/>
      <c r="D63" s="161" t="s">
        <v>39</v>
      </c>
      <c r="E63" s="281">
        <v>2</v>
      </c>
      <c r="F63" s="282"/>
      <c r="G63" s="282">
        <v>2</v>
      </c>
      <c r="H63" s="282"/>
      <c r="I63" s="282"/>
      <c r="J63" s="281"/>
      <c r="K63" s="281">
        <v>1</v>
      </c>
      <c r="L63" s="161"/>
      <c r="M63" s="161"/>
      <c r="N63" s="204"/>
    </row>
    <row r="64" spans="1:26" ht="13.5" thickBot="1" x14ac:dyDescent="0.25">
      <c r="A64" s="234"/>
      <c r="B64" s="205"/>
      <c r="C64" s="205"/>
      <c r="D64" s="206" t="s">
        <v>78</v>
      </c>
      <c r="E64" s="283">
        <v>10</v>
      </c>
      <c r="F64" s="284"/>
      <c r="G64" s="284">
        <v>10</v>
      </c>
      <c r="H64" s="284"/>
      <c r="I64" s="284"/>
      <c r="J64" s="283"/>
      <c r="K64" s="283"/>
      <c r="L64" s="205"/>
      <c r="M64" s="205"/>
      <c r="N64" s="207"/>
    </row>
    <row r="65" spans="4:4" x14ac:dyDescent="0.2">
      <c r="D65" s="46"/>
    </row>
    <row r="66" spans="4:4" x14ac:dyDescent="0.2">
      <c r="D66" s="47" t="s">
        <v>169</v>
      </c>
    </row>
    <row r="67" spans="4:4" x14ac:dyDescent="0.2">
      <c r="D67" s="47" t="s">
        <v>170</v>
      </c>
    </row>
  </sheetData>
  <mergeCells count="23">
    <mergeCell ref="B21:B22"/>
    <mergeCell ref="B12:B13"/>
    <mergeCell ref="A1:N1"/>
    <mergeCell ref="A2:N2"/>
    <mergeCell ref="A4:C4"/>
    <mergeCell ref="E5:E7"/>
    <mergeCell ref="J5:J8"/>
    <mergeCell ref="I5:I7"/>
    <mergeCell ref="C5:C8"/>
    <mergeCell ref="B5:B8"/>
    <mergeCell ref="L6:N6"/>
    <mergeCell ref="K5:K8"/>
    <mergeCell ref="L7:L8"/>
    <mergeCell ref="N7:N8"/>
    <mergeCell ref="F5:F7"/>
    <mergeCell ref="G5:G7"/>
    <mergeCell ref="A3:N3"/>
    <mergeCell ref="M7:M8"/>
    <mergeCell ref="E4:N4"/>
    <mergeCell ref="L5:N5"/>
    <mergeCell ref="D5:D7"/>
    <mergeCell ref="A5:A8"/>
    <mergeCell ref="H5:H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861D-C5C3-4558-BFE9-3E4F79984D2E}">
  <sheetPr>
    <pageSetUpPr fitToPage="1"/>
  </sheetPr>
  <dimension ref="A1:N70"/>
  <sheetViews>
    <sheetView tabSelected="1" zoomScaleNormal="100" workbookViewId="0">
      <selection activeCell="R25" sqref="R25"/>
    </sheetView>
  </sheetViews>
  <sheetFormatPr baseColWidth="10" defaultColWidth="10.85546875" defaultRowHeight="12.75" x14ac:dyDescent="0.2"/>
  <cols>
    <col min="1" max="1" width="8.42578125" style="44" customWidth="1"/>
    <col min="2" max="3" width="10.7109375" style="44" customWidth="1"/>
    <col min="4" max="4" width="66.140625" style="44" bestFit="1" customWidth="1"/>
    <col min="5" max="5" width="8.42578125" style="44" hidden="1" customWidth="1"/>
    <col min="6" max="8" width="4.5703125" style="45" hidden="1" customWidth="1"/>
    <col min="9" max="9" width="5.85546875" style="45" hidden="1" customWidth="1"/>
    <col min="10" max="11" width="7.140625" style="44" customWidth="1"/>
    <col min="12" max="14" width="8.42578125" style="44" customWidth="1"/>
    <col min="15" max="16384" width="10.85546875" style="44"/>
  </cols>
  <sheetData>
    <row r="1" spans="1:14" ht="15.75" x14ac:dyDescent="0.25">
      <c r="A1" s="361" t="s">
        <v>104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3"/>
    </row>
    <row r="2" spans="1:14" ht="15.75" x14ac:dyDescent="0.25">
      <c r="A2" s="364" t="s">
        <v>26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6"/>
    </row>
    <row r="3" spans="1:14" ht="15" customHeight="1" thickBot="1" x14ac:dyDescent="0.25">
      <c r="A3" s="370" t="s">
        <v>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2"/>
    </row>
    <row r="4" spans="1:14" ht="26.25" customHeight="1" thickBot="1" x14ac:dyDescent="0.25">
      <c r="A4" s="367" t="s">
        <v>25</v>
      </c>
      <c r="B4" s="367"/>
      <c r="C4" s="367"/>
      <c r="D4" s="290" t="s">
        <v>23</v>
      </c>
      <c r="E4" s="345" t="s">
        <v>22</v>
      </c>
      <c r="F4" s="345"/>
      <c r="G4" s="345"/>
      <c r="H4" s="345"/>
      <c r="I4" s="345"/>
      <c r="J4" s="345"/>
      <c r="K4" s="345"/>
      <c r="L4" s="345"/>
      <c r="M4" s="345"/>
      <c r="N4" s="345"/>
    </row>
    <row r="5" spans="1:14" ht="12.75" customHeight="1" x14ac:dyDescent="0.2">
      <c r="A5" s="352" t="s">
        <v>14</v>
      </c>
      <c r="B5" s="349" t="s">
        <v>21</v>
      </c>
      <c r="C5" s="349" t="s">
        <v>24</v>
      </c>
      <c r="D5" s="349" t="s">
        <v>13</v>
      </c>
      <c r="E5" s="349" t="s">
        <v>9</v>
      </c>
      <c r="F5" s="368" t="s">
        <v>6</v>
      </c>
      <c r="G5" s="368" t="s">
        <v>7</v>
      </c>
      <c r="H5" s="368" t="s">
        <v>8</v>
      </c>
      <c r="I5" s="368" t="s">
        <v>20</v>
      </c>
      <c r="J5" s="349" t="s">
        <v>3</v>
      </c>
      <c r="K5" s="373" t="s">
        <v>1</v>
      </c>
      <c r="L5" s="346" t="s">
        <v>0</v>
      </c>
      <c r="M5" s="347"/>
      <c r="N5" s="348"/>
    </row>
    <row r="6" spans="1:14" ht="12.75" customHeight="1" x14ac:dyDescent="0.2">
      <c r="A6" s="353"/>
      <c r="B6" s="350"/>
      <c r="C6" s="350"/>
      <c r="D6" s="350"/>
      <c r="E6" s="350"/>
      <c r="F6" s="369"/>
      <c r="G6" s="369"/>
      <c r="H6" s="369"/>
      <c r="I6" s="369"/>
      <c r="J6" s="350"/>
      <c r="K6" s="374"/>
      <c r="L6" s="355" t="s">
        <v>4</v>
      </c>
      <c r="M6" s="356"/>
      <c r="N6" s="357"/>
    </row>
    <row r="7" spans="1:14" ht="13.5" thickBot="1" x14ac:dyDescent="0.25">
      <c r="A7" s="353"/>
      <c r="B7" s="350"/>
      <c r="C7" s="350"/>
      <c r="D7" s="351"/>
      <c r="E7" s="350"/>
      <c r="F7" s="369"/>
      <c r="G7" s="369"/>
      <c r="H7" s="369"/>
      <c r="I7" s="369"/>
      <c r="J7" s="350"/>
      <c r="K7" s="374"/>
      <c r="L7" s="358" t="s">
        <v>10</v>
      </c>
      <c r="M7" s="358" t="s">
        <v>2</v>
      </c>
      <c r="N7" s="376" t="s">
        <v>11</v>
      </c>
    </row>
    <row r="8" spans="1:14" ht="27.75" customHeight="1" thickBot="1" x14ac:dyDescent="0.25">
      <c r="A8" s="354"/>
      <c r="B8" s="359"/>
      <c r="C8" s="359"/>
      <c r="D8" s="93" t="s">
        <v>103</v>
      </c>
      <c r="E8" s="92"/>
      <c r="F8" s="91"/>
      <c r="G8" s="91"/>
      <c r="H8" s="91"/>
      <c r="I8" s="91"/>
      <c r="J8" s="359"/>
      <c r="K8" s="375"/>
      <c r="L8" s="359"/>
      <c r="M8" s="359"/>
      <c r="N8" s="377"/>
    </row>
    <row r="9" spans="1:14" ht="25.5" x14ac:dyDescent="0.2">
      <c r="A9" s="380"/>
      <c r="B9" s="90"/>
      <c r="C9" s="90"/>
      <c r="D9" s="11" t="s">
        <v>150</v>
      </c>
      <c r="E9" s="88"/>
      <c r="F9" s="87"/>
      <c r="G9" s="87"/>
      <c r="H9" s="87"/>
      <c r="I9" s="87"/>
      <c r="J9" s="77"/>
      <c r="K9" s="86"/>
      <c r="L9" s="85"/>
      <c r="M9" s="85"/>
      <c r="N9" s="84"/>
    </row>
    <row r="10" spans="1:14" ht="14.25" customHeight="1" x14ac:dyDescent="0.2">
      <c r="A10" s="381"/>
      <c r="B10" s="54"/>
      <c r="C10" s="54"/>
      <c r="D10" s="83" t="s">
        <v>151</v>
      </c>
      <c r="E10" s="58"/>
      <c r="F10" s="57"/>
      <c r="G10" s="57"/>
      <c r="H10" s="57"/>
      <c r="I10" s="57"/>
      <c r="J10" s="165">
        <v>6.5</v>
      </c>
      <c r="K10" s="306">
        <v>6.5</v>
      </c>
      <c r="L10" s="72" t="s">
        <v>12</v>
      </c>
      <c r="M10" s="58">
        <v>100</v>
      </c>
      <c r="N10" s="69">
        <v>20</v>
      </c>
    </row>
    <row r="11" spans="1:14" ht="14.25" customHeight="1" x14ac:dyDescent="0.2">
      <c r="A11" s="381"/>
      <c r="B11" s="53"/>
      <c r="C11" s="54"/>
      <c r="D11" s="139" t="s">
        <v>135</v>
      </c>
      <c r="E11" s="58"/>
      <c r="F11" s="57"/>
      <c r="G11" s="57"/>
      <c r="H11" s="57"/>
      <c r="I11" s="57"/>
      <c r="J11" s="63"/>
      <c r="K11" s="166">
        <v>3</v>
      </c>
      <c r="L11" s="72"/>
      <c r="M11" s="58"/>
      <c r="N11" s="69"/>
    </row>
    <row r="12" spans="1:14" ht="14.25" customHeight="1" x14ac:dyDescent="0.2">
      <c r="A12" s="381"/>
      <c r="B12" s="378" t="s">
        <v>65</v>
      </c>
      <c r="C12" s="54" t="s">
        <v>18</v>
      </c>
      <c r="D12" s="106" t="s">
        <v>102</v>
      </c>
      <c r="E12" s="58">
        <v>32</v>
      </c>
      <c r="F12" s="57">
        <v>16</v>
      </c>
      <c r="G12" s="57">
        <v>16</v>
      </c>
      <c r="H12" s="57"/>
      <c r="I12" s="57"/>
      <c r="J12" s="56"/>
      <c r="K12" s="113">
        <v>1.5</v>
      </c>
      <c r="L12" s="72" t="s">
        <v>12</v>
      </c>
      <c r="M12" s="58">
        <v>100</v>
      </c>
      <c r="N12" s="69">
        <v>20</v>
      </c>
    </row>
    <row r="13" spans="1:14" ht="14.25" customHeight="1" x14ac:dyDescent="0.2">
      <c r="A13" s="381"/>
      <c r="B13" s="379"/>
      <c r="C13" s="54"/>
      <c r="D13" s="73" t="s">
        <v>101</v>
      </c>
      <c r="E13" s="58">
        <v>12</v>
      </c>
      <c r="F13" s="57">
        <v>12</v>
      </c>
      <c r="G13" s="57"/>
      <c r="H13" s="57"/>
      <c r="I13" s="57"/>
      <c r="J13" s="56"/>
      <c r="K13" s="113">
        <v>1.5</v>
      </c>
      <c r="L13" s="72" t="s">
        <v>12</v>
      </c>
      <c r="M13" s="58">
        <v>100</v>
      </c>
      <c r="N13" s="69">
        <v>20</v>
      </c>
    </row>
    <row r="14" spans="1:14" ht="14.25" customHeight="1" x14ac:dyDescent="0.2">
      <c r="A14" s="381"/>
      <c r="B14" s="54"/>
      <c r="C14" s="54"/>
      <c r="D14" s="134" t="s">
        <v>136</v>
      </c>
      <c r="E14" s="58"/>
      <c r="F14" s="57"/>
      <c r="G14" s="57"/>
      <c r="H14" s="57"/>
      <c r="I14" s="57"/>
      <c r="J14" s="56"/>
      <c r="K14" s="308">
        <v>3.5</v>
      </c>
      <c r="L14" s="72" t="s">
        <v>12</v>
      </c>
      <c r="M14" s="58">
        <v>100</v>
      </c>
      <c r="N14" s="69">
        <v>20</v>
      </c>
    </row>
    <row r="15" spans="1:14" ht="24.95" customHeight="1" x14ac:dyDescent="0.2">
      <c r="A15" s="381"/>
      <c r="B15" s="82" t="s">
        <v>47</v>
      </c>
      <c r="C15" s="110"/>
      <c r="D15" s="135" t="s">
        <v>137</v>
      </c>
      <c r="E15" s="58">
        <v>22</v>
      </c>
      <c r="F15" s="57"/>
      <c r="G15" s="57">
        <v>10</v>
      </c>
      <c r="H15" s="57"/>
      <c r="I15" s="57">
        <v>12</v>
      </c>
      <c r="J15" s="81"/>
      <c r="K15" s="309">
        <v>1.5</v>
      </c>
      <c r="L15" s="72" t="s">
        <v>12</v>
      </c>
      <c r="M15" s="58">
        <v>100</v>
      </c>
      <c r="N15" s="69">
        <v>20</v>
      </c>
    </row>
    <row r="16" spans="1:14" ht="13.5" customHeight="1" x14ac:dyDescent="0.2">
      <c r="A16" s="381"/>
      <c r="B16" s="109"/>
      <c r="C16" s="108"/>
      <c r="D16" s="107" t="s">
        <v>138</v>
      </c>
      <c r="E16" s="58"/>
      <c r="F16" s="57"/>
      <c r="G16" s="57"/>
      <c r="H16" s="57"/>
      <c r="I16" s="57"/>
      <c r="J16" s="81"/>
      <c r="K16" s="309">
        <v>1.5</v>
      </c>
      <c r="L16" s="72"/>
      <c r="M16" s="58"/>
      <c r="N16" s="69"/>
    </row>
    <row r="17" spans="1:14" ht="12" customHeight="1" x14ac:dyDescent="0.2">
      <c r="A17" s="381"/>
      <c r="B17" s="109"/>
      <c r="C17" s="108"/>
      <c r="D17" s="107" t="s">
        <v>39</v>
      </c>
      <c r="E17" s="58">
        <v>1</v>
      </c>
      <c r="F17" s="57"/>
      <c r="G17" s="57">
        <v>1</v>
      </c>
      <c r="H17" s="57"/>
      <c r="I17" s="57"/>
      <c r="J17" s="81"/>
      <c r="K17" s="309">
        <v>0.5</v>
      </c>
      <c r="L17" s="72"/>
      <c r="M17" s="58"/>
      <c r="N17" s="69"/>
    </row>
    <row r="18" spans="1:14" ht="12" customHeight="1" x14ac:dyDescent="0.2">
      <c r="A18" s="381"/>
      <c r="B18" s="109"/>
      <c r="C18" s="108"/>
      <c r="D18" s="140" t="s">
        <v>127</v>
      </c>
      <c r="E18" s="58">
        <v>15</v>
      </c>
      <c r="F18" s="57"/>
      <c r="G18" s="57">
        <v>15</v>
      </c>
      <c r="H18" s="57"/>
      <c r="I18" s="57"/>
      <c r="J18" s="81"/>
      <c r="K18" s="113"/>
      <c r="L18" s="72"/>
      <c r="M18" s="58"/>
      <c r="N18" s="69"/>
    </row>
    <row r="19" spans="1:14" ht="12" customHeight="1" x14ac:dyDescent="0.2">
      <c r="A19" s="381"/>
      <c r="B19" s="109"/>
      <c r="C19" s="108"/>
      <c r="D19" s="107"/>
      <c r="E19" s="58"/>
      <c r="F19" s="57"/>
      <c r="G19" s="57"/>
      <c r="H19" s="57"/>
      <c r="I19" s="57"/>
      <c r="J19" s="81"/>
      <c r="K19" s="113"/>
      <c r="L19" s="72"/>
      <c r="M19" s="58"/>
      <c r="N19" s="69"/>
    </row>
    <row r="20" spans="1:14" ht="14.25" customHeight="1" x14ac:dyDescent="0.2">
      <c r="A20" s="381"/>
      <c r="B20" s="68"/>
      <c r="C20" s="68"/>
      <c r="D20" s="21" t="s">
        <v>154</v>
      </c>
      <c r="E20" s="79"/>
      <c r="F20" s="78"/>
      <c r="G20" s="78"/>
      <c r="H20" s="78"/>
      <c r="I20" s="78"/>
      <c r="J20" s="77"/>
      <c r="K20" s="76"/>
      <c r="L20" s="58"/>
      <c r="M20" s="58"/>
      <c r="N20" s="69"/>
    </row>
    <row r="21" spans="1:14" ht="14.25" customHeight="1" x14ac:dyDescent="0.2">
      <c r="A21" s="381"/>
      <c r="B21" s="54"/>
      <c r="C21" s="54"/>
      <c r="D21" s="80" t="s">
        <v>155</v>
      </c>
      <c r="E21" s="58"/>
      <c r="F21" s="57"/>
      <c r="G21" s="57"/>
      <c r="H21" s="57"/>
      <c r="I21" s="57"/>
      <c r="J21" s="254">
        <v>6.5</v>
      </c>
      <c r="K21" s="307">
        <v>6.5</v>
      </c>
      <c r="L21" s="72" t="s">
        <v>12</v>
      </c>
      <c r="M21" s="58">
        <v>100</v>
      </c>
      <c r="N21" s="69">
        <v>20</v>
      </c>
    </row>
    <row r="22" spans="1:14" ht="14.25" customHeight="1" x14ac:dyDescent="0.2">
      <c r="A22" s="381"/>
      <c r="B22" s="54"/>
      <c r="C22" s="54"/>
      <c r="D22" s="134" t="s">
        <v>139</v>
      </c>
      <c r="E22" s="66"/>
      <c r="F22" s="74"/>
      <c r="G22" s="74"/>
      <c r="H22" s="74"/>
      <c r="I22" s="74"/>
      <c r="J22" s="56"/>
      <c r="K22" s="308">
        <v>3.5</v>
      </c>
      <c r="L22" s="72" t="s">
        <v>12</v>
      </c>
      <c r="M22" s="58">
        <v>100</v>
      </c>
      <c r="N22" s="69">
        <v>20</v>
      </c>
    </row>
    <row r="23" spans="1:14" ht="14.25" customHeight="1" x14ac:dyDescent="0.2">
      <c r="A23" s="381"/>
      <c r="B23" s="378" t="s">
        <v>65</v>
      </c>
      <c r="C23" s="54" t="s">
        <v>17</v>
      </c>
      <c r="D23" s="106" t="s">
        <v>100</v>
      </c>
      <c r="E23" s="58">
        <v>16</v>
      </c>
      <c r="F23" s="57">
        <v>16</v>
      </c>
      <c r="G23" s="57"/>
      <c r="H23" s="57"/>
      <c r="I23" s="57"/>
      <c r="J23" s="56"/>
      <c r="K23" s="309">
        <v>1</v>
      </c>
      <c r="L23" s="72" t="s">
        <v>12</v>
      </c>
      <c r="M23" s="58">
        <v>100</v>
      </c>
      <c r="N23" s="69">
        <v>20</v>
      </c>
    </row>
    <row r="24" spans="1:14" ht="14.25" customHeight="1" x14ac:dyDescent="0.2">
      <c r="A24" s="381"/>
      <c r="B24" s="379"/>
      <c r="C24" s="54"/>
      <c r="D24" s="106" t="s">
        <v>99</v>
      </c>
      <c r="E24" s="58">
        <v>12</v>
      </c>
      <c r="F24" s="57">
        <v>12</v>
      </c>
      <c r="G24" s="57"/>
      <c r="H24" s="57"/>
      <c r="I24" s="57"/>
      <c r="J24" s="56"/>
      <c r="K24" s="113">
        <v>1</v>
      </c>
      <c r="L24" s="72" t="s">
        <v>12</v>
      </c>
      <c r="M24" s="58">
        <v>100</v>
      </c>
      <c r="N24" s="69">
        <v>20</v>
      </c>
    </row>
    <row r="25" spans="1:14" ht="14.25" customHeight="1" x14ac:dyDescent="0.2">
      <c r="A25" s="381"/>
      <c r="B25" s="54"/>
      <c r="C25" s="54"/>
      <c r="D25" s="106" t="s">
        <v>98</v>
      </c>
      <c r="E25" s="58">
        <v>14</v>
      </c>
      <c r="F25" s="57"/>
      <c r="G25" s="57">
        <v>14</v>
      </c>
      <c r="H25" s="57"/>
      <c r="I25" s="57"/>
      <c r="J25" s="56"/>
      <c r="K25" s="113">
        <v>1</v>
      </c>
      <c r="L25" s="72" t="s">
        <v>12</v>
      </c>
      <c r="M25" s="58">
        <v>100</v>
      </c>
      <c r="N25" s="69">
        <v>20</v>
      </c>
    </row>
    <row r="26" spans="1:14" ht="14.25" customHeight="1" x14ac:dyDescent="0.2">
      <c r="A26" s="381"/>
      <c r="B26" s="54"/>
      <c r="C26" s="54"/>
      <c r="D26" s="106" t="s">
        <v>89</v>
      </c>
      <c r="E26" s="58">
        <v>2</v>
      </c>
      <c r="F26" s="57"/>
      <c r="G26" s="57">
        <v>2</v>
      </c>
      <c r="H26" s="57"/>
      <c r="I26" s="57"/>
      <c r="J26" s="56"/>
      <c r="K26" s="113">
        <v>0.5</v>
      </c>
      <c r="L26" s="72" t="s">
        <v>12</v>
      </c>
      <c r="M26" s="58">
        <v>100</v>
      </c>
      <c r="N26" s="69">
        <v>20</v>
      </c>
    </row>
    <row r="27" spans="1:14" ht="14.25" customHeight="1" x14ac:dyDescent="0.2">
      <c r="A27" s="381"/>
      <c r="B27" s="54"/>
      <c r="C27" s="54"/>
      <c r="D27" s="134" t="s">
        <v>19</v>
      </c>
      <c r="E27" s="58"/>
      <c r="F27" s="57"/>
      <c r="G27" s="57"/>
      <c r="H27" s="57"/>
      <c r="I27" s="57"/>
      <c r="J27" s="56"/>
      <c r="K27" s="166">
        <v>3</v>
      </c>
      <c r="L27" s="72" t="s">
        <v>12</v>
      </c>
      <c r="M27" s="58">
        <v>100</v>
      </c>
      <c r="N27" s="69">
        <v>20</v>
      </c>
    </row>
    <row r="28" spans="1:14" ht="26.45" customHeight="1" x14ac:dyDescent="0.2">
      <c r="A28" s="381"/>
      <c r="B28" s="105" t="s">
        <v>47</v>
      </c>
      <c r="C28" s="54"/>
      <c r="D28" s="135" t="s">
        <v>97</v>
      </c>
      <c r="E28" s="58">
        <v>23</v>
      </c>
      <c r="F28" s="57"/>
      <c r="G28" s="57">
        <v>9</v>
      </c>
      <c r="H28" s="57"/>
      <c r="I28" s="57">
        <v>14</v>
      </c>
      <c r="J28" s="56"/>
      <c r="K28" s="113">
        <v>1.5</v>
      </c>
      <c r="L28" s="72" t="s">
        <v>12</v>
      </c>
      <c r="M28" s="58">
        <v>100</v>
      </c>
      <c r="N28" s="69">
        <v>20</v>
      </c>
    </row>
    <row r="29" spans="1:14" ht="15" customHeight="1" x14ac:dyDescent="0.2">
      <c r="A29" s="381"/>
      <c r="B29" s="191"/>
      <c r="C29" s="68"/>
      <c r="D29" s="107" t="s">
        <v>138</v>
      </c>
      <c r="E29" s="58"/>
      <c r="F29" s="57"/>
      <c r="G29" s="57"/>
      <c r="H29" s="57"/>
      <c r="I29" s="57"/>
      <c r="J29" s="56"/>
      <c r="K29" s="113">
        <v>1</v>
      </c>
      <c r="L29" s="72"/>
      <c r="M29" s="58"/>
      <c r="N29" s="69"/>
    </row>
    <row r="30" spans="1:14" ht="14.25" customHeight="1" x14ac:dyDescent="0.2">
      <c r="A30" s="381"/>
      <c r="B30" s="191"/>
      <c r="C30" s="68"/>
      <c r="D30" s="107" t="s">
        <v>39</v>
      </c>
      <c r="E30" s="58">
        <v>1</v>
      </c>
      <c r="F30" s="57"/>
      <c r="G30" s="57">
        <v>1</v>
      </c>
      <c r="H30" s="57"/>
      <c r="I30" s="57"/>
      <c r="J30" s="56"/>
      <c r="K30" s="113">
        <v>0.5</v>
      </c>
      <c r="L30" s="72"/>
      <c r="M30" s="58"/>
      <c r="N30" s="69"/>
    </row>
    <row r="31" spans="1:14" ht="18" customHeight="1" x14ac:dyDescent="0.2">
      <c r="A31" s="381"/>
      <c r="B31" s="191"/>
      <c r="C31" s="68"/>
      <c r="D31" s="140" t="s">
        <v>78</v>
      </c>
      <c r="E31" s="58">
        <v>15</v>
      </c>
      <c r="F31" s="57"/>
      <c r="G31" s="57">
        <v>15</v>
      </c>
      <c r="H31" s="57"/>
      <c r="I31" s="57"/>
      <c r="J31" s="56"/>
      <c r="K31" s="113"/>
      <c r="L31" s="72"/>
      <c r="M31" s="58"/>
      <c r="N31" s="69"/>
    </row>
    <row r="32" spans="1:14" s="99" customFormat="1" ht="18" customHeight="1" x14ac:dyDescent="0.2">
      <c r="A32" s="381"/>
      <c r="B32" s="191"/>
      <c r="C32" s="109"/>
      <c r="D32" s="107"/>
      <c r="E32" s="113"/>
      <c r="F32" s="174"/>
      <c r="G32" s="174"/>
      <c r="H32" s="174"/>
      <c r="I32" s="174"/>
      <c r="J32" s="63"/>
      <c r="K32" s="113"/>
      <c r="L32" s="175"/>
      <c r="M32" s="113"/>
      <c r="N32" s="192"/>
    </row>
    <row r="33" spans="1:14" ht="25.5" x14ac:dyDescent="0.2">
      <c r="A33" s="381"/>
      <c r="B33" s="68"/>
      <c r="C33" s="68"/>
      <c r="D33" s="22" t="s">
        <v>159</v>
      </c>
      <c r="E33" s="58"/>
      <c r="F33" s="57"/>
      <c r="G33" s="57"/>
      <c r="H33" s="57"/>
      <c r="I33" s="57"/>
      <c r="J33" s="56"/>
      <c r="K33" s="113"/>
      <c r="L33" s="56"/>
      <c r="M33" s="56"/>
      <c r="N33" s="55"/>
    </row>
    <row r="34" spans="1:14" s="60" customFormat="1" ht="14.25" customHeight="1" x14ac:dyDescent="0.2">
      <c r="A34" s="381"/>
      <c r="B34" s="54"/>
      <c r="C34" s="54"/>
      <c r="D34" s="71" t="s">
        <v>160</v>
      </c>
      <c r="E34" s="58"/>
      <c r="F34" s="57"/>
      <c r="G34" s="57"/>
      <c r="H34" s="57"/>
      <c r="I34" s="57"/>
      <c r="J34" s="257">
        <v>9.5</v>
      </c>
      <c r="K34" s="255">
        <v>9.5</v>
      </c>
      <c r="L34" s="56"/>
      <c r="M34" s="56">
        <v>100</v>
      </c>
      <c r="N34" s="55">
        <v>20</v>
      </c>
    </row>
    <row r="35" spans="1:14" s="60" customFormat="1" ht="17.25" customHeight="1" x14ac:dyDescent="0.2">
      <c r="A35" s="381"/>
      <c r="B35" s="54"/>
      <c r="C35" s="54"/>
      <c r="D35" s="299" t="s">
        <v>140</v>
      </c>
      <c r="E35" s="61"/>
      <c r="F35" s="62"/>
      <c r="G35" s="62"/>
      <c r="H35" s="62"/>
      <c r="I35" s="62"/>
      <c r="J35" s="61"/>
      <c r="K35" s="150">
        <v>6.5</v>
      </c>
      <c r="L35" s="72" t="s">
        <v>12</v>
      </c>
      <c r="M35" s="56">
        <v>100</v>
      </c>
      <c r="N35" s="55">
        <v>20</v>
      </c>
    </row>
    <row r="36" spans="1:14" ht="14.25" customHeight="1" x14ac:dyDescent="0.2">
      <c r="A36" s="381"/>
      <c r="B36" s="54"/>
      <c r="C36" s="54"/>
      <c r="D36" s="70" t="s">
        <v>89</v>
      </c>
      <c r="E36" s="58">
        <v>2</v>
      </c>
      <c r="F36" s="57"/>
      <c r="G36" s="57">
        <v>2</v>
      </c>
      <c r="H36" s="57"/>
      <c r="I36" s="57"/>
      <c r="J36" s="56"/>
      <c r="K36" s="56">
        <v>0.5</v>
      </c>
      <c r="L36" s="72" t="s">
        <v>12</v>
      </c>
      <c r="M36" s="56">
        <v>100</v>
      </c>
      <c r="N36" s="55">
        <v>20</v>
      </c>
    </row>
    <row r="37" spans="1:14" ht="18" customHeight="1" x14ac:dyDescent="0.2">
      <c r="A37" s="381"/>
      <c r="B37" s="54"/>
      <c r="C37" s="54"/>
      <c r="D37" s="67" t="s">
        <v>95</v>
      </c>
      <c r="E37" s="61">
        <v>15</v>
      </c>
      <c r="F37" s="285"/>
      <c r="G37" s="285">
        <v>15</v>
      </c>
      <c r="H37" s="285"/>
      <c r="I37" s="285"/>
      <c r="J37" s="285"/>
      <c r="K37" s="285">
        <v>1</v>
      </c>
      <c r="L37" s="72" t="s">
        <v>12</v>
      </c>
      <c r="M37" s="56">
        <v>100</v>
      </c>
      <c r="N37" s="55">
        <v>20</v>
      </c>
    </row>
    <row r="38" spans="1:14" ht="18" customHeight="1" x14ac:dyDescent="0.2">
      <c r="A38" s="381"/>
      <c r="B38" s="53"/>
      <c r="C38" s="53"/>
      <c r="D38" s="65" t="s">
        <v>94</v>
      </c>
      <c r="E38" s="286">
        <v>18</v>
      </c>
      <c r="F38" s="287"/>
      <c r="G38" s="287">
        <v>18</v>
      </c>
      <c r="H38" s="287"/>
      <c r="I38" s="287"/>
      <c r="J38" s="287"/>
      <c r="K38" s="287">
        <v>1.5</v>
      </c>
      <c r="L38" s="72" t="s">
        <v>12</v>
      </c>
      <c r="M38" s="56">
        <v>100</v>
      </c>
      <c r="N38" s="55">
        <v>20</v>
      </c>
    </row>
    <row r="39" spans="1:14" ht="18" customHeight="1" x14ac:dyDescent="0.2">
      <c r="A39" s="381"/>
      <c r="B39" s="53"/>
      <c r="C39" s="53"/>
      <c r="D39" s="65" t="s">
        <v>93</v>
      </c>
      <c r="E39" s="286">
        <v>18</v>
      </c>
      <c r="F39" s="287"/>
      <c r="G39" s="287">
        <v>18</v>
      </c>
      <c r="H39" s="287"/>
      <c r="I39" s="287"/>
      <c r="J39" s="287"/>
      <c r="K39" s="287">
        <v>1.25</v>
      </c>
      <c r="L39" s="72" t="s">
        <v>12</v>
      </c>
      <c r="M39" s="56">
        <v>100</v>
      </c>
      <c r="N39" s="55">
        <v>20</v>
      </c>
    </row>
    <row r="40" spans="1:14" ht="18" customHeight="1" x14ac:dyDescent="0.2">
      <c r="A40" s="381"/>
      <c r="B40" s="53"/>
      <c r="C40" s="53"/>
      <c r="D40" s="65" t="s">
        <v>92</v>
      </c>
      <c r="E40" s="286">
        <v>15</v>
      </c>
      <c r="F40" s="287"/>
      <c r="G40" s="287">
        <v>15</v>
      </c>
      <c r="H40" s="287"/>
      <c r="I40" s="287"/>
      <c r="J40" s="287"/>
      <c r="K40" s="287">
        <v>1.25</v>
      </c>
      <c r="L40" s="72" t="s">
        <v>12</v>
      </c>
      <c r="M40" s="56">
        <v>100</v>
      </c>
      <c r="N40" s="55">
        <v>20</v>
      </c>
    </row>
    <row r="41" spans="1:14" ht="18" customHeight="1" x14ac:dyDescent="0.2">
      <c r="A41" s="381"/>
      <c r="B41" s="53"/>
      <c r="C41" s="53"/>
      <c r="D41" s="65" t="s">
        <v>91</v>
      </c>
      <c r="E41" s="286">
        <v>12</v>
      </c>
      <c r="F41" s="287"/>
      <c r="G41" s="287">
        <v>12</v>
      </c>
      <c r="H41" s="287"/>
      <c r="I41" s="287"/>
      <c r="J41" s="287"/>
      <c r="K41" s="287">
        <v>1</v>
      </c>
      <c r="L41" s="72" t="s">
        <v>12</v>
      </c>
      <c r="M41" s="56">
        <v>100</v>
      </c>
      <c r="N41" s="55">
        <v>20</v>
      </c>
    </row>
    <row r="42" spans="1:14" ht="18" customHeight="1" x14ac:dyDescent="0.2">
      <c r="A42" s="381"/>
      <c r="B42" s="53"/>
      <c r="C42" s="53"/>
      <c r="D42" s="194" t="s">
        <v>141</v>
      </c>
      <c r="E42" s="286"/>
      <c r="F42" s="287"/>
      <c r="G42" s="287"/>
      <c r="H42" s="287"/>
      <c r="I42" s="287"/>
      <c r="J42" s="287"/>
      <c r="K42" s="256">
        <v>3</v>
      </c>
      <c r="L42" s="183"/>
      <c r="M42" s="154"/>
      <c r="N42" s="193"/>
    </row>
    <row r="43" spans="1:14" ht="18" customHeight="1" x14ac:dyDescent="0.2">
      <c r="A43" s="381"/>
      <c r="B43" s="53"/>
      <c r="C43" s="53"/>
      <c r="D43" s="137" t="s">
        <v>96</v>
      </c>
      <c r="E43" s="286">
        <v>35</v>
      </c>
      <c r="F43" s="287"/>
      <c r="G43" s="287">
        <v>20</v>
      </c>
      <c r="H43" s="287"/>
      <c r="I43" s="287">
        <v>15</v>
      </c>
      <c r="J43" s="287"/>
      <c r="K43" s="287">
        <v>1.5</v>
      </c>
      <c r="L43" s="183"/>
      <c r="M43" s="154"/>
      <c r="N43" s="193"/>
    </row>
    <row r="44" spans="1:14" ht="18" customHeight="1" x14ac:dyDescent="0.2">
      <c r="A44" s="381"/>
      <c r="B44" s="53"/>
      <c r="C44" s="53"/>
      <c r="D44" s="188" t="s">
        <v>138</v>
      </c>
      <c r="E44" s="286"/>
      <c r="F44" s="287"/>
      <c r="G44" s="287"/>
      <c r="H44" s="287"/>
      <c r="I44" s="287"/>
      <c r="J44" s="287"/>
      <c r="K44" s="287">
        <v>1</v>
      </c>
      <c r="L44" s="183"/>
      <c r="M44" s="154"/>
      <c r="N44" s="193"/>
    </row>
    <row r="45" spans="1:14" ht="18" customHeight="1" x14ac:dyDescent="0.2">
      <c r="A45" s="381"/>
      <c r="B45" s="53"/>
      <c r="C45" s="53"/>
      <c r="D45" s="188" t="s">
        <v>39</v>
      </c>
      <c r="E45" s="286">
        <v>1</v>
      </c>
      <c r="F45" s="287"/>
      <c r="G45" s="287">
        <v>1</v>
      </c>
      <c r="H45" s="287"/>
      <c r="I45" s="287"/>
      <c r="J45" s="287"/>
      <c r="K45" s="287">
        <v>0.5</v>
      </c>
      <c r="L45" s="183"/>
      <c r="M45" s="154"/>
      <c r="N45" s="193"/>
    </row>
    <row r="46" spans="1:14" ht="18" customHeight="1" x14ac:dyDescent="0.2">
      <c r="A46" s="381"/>
      <c r="B46" s="53"/>
      <c r="C46" s="53"/>
      <c r="D46" s="189" t="s">
        <v>78</v>
      </c>
      <c r="E46" s="286">
        <v>15</v>
      </c>
      <c r="F46" s="287"/>
      <c r="G46" s="287">
        <v>15</v>
      </c>
      <c r="H46" s="287"/>
      <c r="I46" s="287"/>
      <c r="J46" s="287"/>
      <c r="K46" s="287"/>
      <c r="L46" s="183"/>
      <c r="M46" s="154"/>
      <c r="N46" s="193"/>
    </row>
    <row r="47" spans="1:14" ht="18" customHeight="1" x14ac:dyDescent="0.2">
      <c r="A47" s="381"/>
      <c r="B47" s="53"/>
      <c r="C47" s="53"/>
      <c r="D47" s="187"/>
      <c r="E47" s="98"/>
      <c r="F47" s="95"/>
      <c r="G47" s="95"/>
      <c r="H47" s="95"/>
      <c r="I47" s="95"/>
      <c r="J47" s="95"/>
      <c r="K47" s="95"/>
      <c r="L47" s="183"/>
      <c r="M47" s="154"/>
      <c r="N47" s="193"/>
    </row>
    <row r="48" spans="1:14" s="305" customFormat="1" ht="25.5" x14ac:dyDescent="0.2">
      <c r="A48" s="381"/>
      <c r="B48" s="102"/>
      <c r="C48" s="102"/>
      <c r="D48" s="280" t="s">
        <v>164</v>
      </c>
      <c r="E48" s="101"/>
      <c r="F48" s="101"/>
      <c r="G48" s="101"/>
      <c r="H48" s="101"/>
      <c r="I48" s="101"/>
      <c r="J48" s="298"/>
      <c r="K48" s="298"/>
      <c r="L48" s="101"/>
      <c r="M48" s="101"/>
      <c r="N48" s="100"/>
    </row>
    <row r="49" spans="1:14" ht="27.75" customHeight="1" x14ac:dyDescent="0.2">
      <c r="A49" s="381"/>
      <c r="B49" s="53"/>
      <c r="C49" s="53"/>
      <c r="D49" s="280" t="s">
        <v>165</v>
      </c>
      <c r="E49" s="95"/>
      <c r="F49" s="95"/>
      <c r="G49" s="95"/>
      <c r="H49" s="95"/>
      <c r="I49" s="95"/>
      <c r="J49" s="297">
        <v>7.5</v>
      </c>
      <c r="K49" s="297">
        <v>7.5</v>
      </c>
      <c r="L49" s="95"/>
      <c r="M49" s="95"/>
      <c r="N49" s="94"/>
    </row>
    <row r="50" spans="1:14" x14ac:dyDescent="0.2">
      <c r="A50" s="381"/>
      <c r="B50" s="53"/>
      <c r="C50" s="53"/>
      <c r="D50" s="195" t="s">
        <v>142</v>
      </c>
      <c r="E50" s="95"/>
      <c r="F50" s="95"/>
      <c r="G50" s="95"/>
      <c r="H50" s="95"/>
      <c r="I50" s="95"/>
      <c r="J50" s="95"/>
      <c r="K50" s="256">
        <v>3.5</v>
      </c>
      <c r="L50" s="95"/>
      <c r="M50" s="95"/>
      <c r="N50" s="94"/>
    </row>
    <row r="51" spans="1:14" ht="18.600000000000001" customHeight="1" x14ac:dyDescent="0.2">
      <c r="A51" s="381"/>
      <c r="B51" s="53"/>
      <c r="C51" s="53"/>
      <c r="D51" s="65" t="s">
        <v>89</v>
      </c>
      <c r="E51" s="286">
        <v>2</v>
      </c>
      <c r="F51" s="286"/>
      <c r="G51" s="286">
        <v>2</v>
      </c>
      <c r="H51" s="286"/>
      <c r="I51" s="286"/>
      <c r="J51" s="287"/>
      <c r="K51" s="287">
        <v>0.5</v>
      </c>
      <c r="L51" s="72" t="s">
        <v>12</v>
      </c>
      <c r="M51" s="287">
        <v>100</v>
      </c>
      <c r="N51" s="293">
        <v>20</v>
      </c>
    </row>
    <row r="52" spans="1:14" ht="14.45" customHeight="1" x14ac:dyDescent="0.2">
      <c r="A52" s="381"/>
      <c r="B52" s="53"/>
      <c r="C52" s="53"/>
      <c r="D52" s="65" t="s">
        <v>88</v>
      </c>
      <c r="E52" s="286">
        <v>18</v>
      </c>
      <c r="F52" s="286"/>
      <c r="G52" s="286">
        <v>18</v>
      </c>
      <c r="H52" s="286"/>
      <c r="I52" s="286"/>
      <c r="J52" s="287"/>
      <c r="K52" s="287">
        <v>1.5</v>
      </c>
      <c r="L52" s="72" t="s">
        <v>12</v>
      </c>
      <c r="M52" s="287">
        <v>100</v>
      </c>
      <c r="N52" s="293">
        <v>20</v>
      </c>
    </row>
    <row r="53" spans="1:14" ht="14.45" customHeight="1" thickBot="1" x14ac:dyDescent="0.25">
      <c r="A53" s="381"/>
      <c r="B53" s="53"/>
      <c r="C53" s="53"/>
      <c r="D53" s="96" t="s">
        <v>87</v>
      </c>
      <c r="E53" s="286">
        <v>10</v>
      </c>
      <c r="F53" s="286"/>
      <c r="G53" s="286">
        <v>10</v>
      </c>
      <c r="H53" s="286"/>
      <c r="I53" s="286"/>
      <c r="J53" s="287"/>
      <c r="K53" s="287">
        <v>1.5</v>
      </c>
      <c r="L53" s="72"/>
      <c r="M53" s="95"/>
      <c r="N53" s="94"/>
    </row>
    <row r="54" spans="1:14" ht="14.45" customHeight="1" thickBot="1" x14ac:dyDescent="0.25">
      <c r="A54" s="381"/>
      <c r="B54" s="53"/>
      <c r="C54" s="53"/>
      <c r="D54" s="197" t="s">
        <v>143</v>
      </c>
      <c r="E54" s="286"/>
      <c r="F54" s="286"/>
      <c r="G54" s="286"/>
      <c r="H54" s="286"/>
      <c r="I54" s="286"/>
      <c r="J54" s="287"/>
      <c r="K54" s="256">
        <v>4</v>
      </c>
      <c r="L54" s="72"/>
      <c r="M54" s="95"/>
      <c r="N54" s="94"/>
    </row>
    <row r="55" spans="1:14" ht="27" customHeight="1" x14ac:dyDescent="0.2">
      <c r="A55" s="381"/>
      <c r="B55" s="53"/>
      <c r="C55" s="53"/>
      <c r="D55" s="196" t="s">
        <v>90</v>
      </c>
      <c r="E55" s="286">
        <v>27</v>
      </c>
      <c r="F55" s="286"/>
      <c r="G55" s="286">
        <v>12</v>
      </c>
      <c r="H55" s="286"/>
      <c r="I55" s="286">
        <v>15</v>
      </c>
      <c r="J55" s="287"/>
      <c r="K55" s="287">
        <v>2.5</v>
      </c>
      <c r="L55" s="72"/>
      <c r="M55" s="95"/>
      <c r="N55" s="94"/>
    </row>
    <row r="56" spans="1:14" ht="14.45" customHeight="1" x14ac:dyDescent="0.2">
      <c r="A56" s="381"/>
      <c r="B56" s="53"/>
      <c r="C56" s="53"/>
      <c r="D56" s="103" t="s">
        <v>144</v>
      </c>
      <c r="E56" s="286"/>
      <c r="F56" s="286"/>
      <c r="G56" s="286"/>
      <c r="H56" s="286"/>
      <c r="I56" s="286"/>
      <c r="J56" s="287"/>
      <c r="K56" s="287">
        <v>1</v>
      </c>
      <c r="L56" s="72"/>
      <c r="M56" s="95"/>
      <c r="N56" s="94"/>
    </row>
    <row r="57" spans="1:14" ht="14.45" customHeight="1" x14ac:dyDescent="0.2">
      <c r="A57" s="381"/>
      <c r="B57" s="53"/>
      <c r="C57" s="53"/>
      <c r="D57" s="49" t="s">
        <v>39</v>
      </c>
      <c r="E57" s="286">
        <v>1</v>
      </c>
      <c r="F57" s="286"/>
      <c r="G57" s="286">
        <v>1</v>
      </c>
      <c r="H57" s="286"/>
      <c r="I57" s="286"/>
      <c r="J57" s="287"/>
      <c r="K57" s="287">
        <v>0.5</v>
      </c>
      <c r="L57" s="72"/>
      <c r="M57" s="95"/>
      <c r="N57" s="94"/>
    </row>
    <row r="58" spans="1:14" ht="13.5" thickBot="1" x14ac:dyDescent="0.25">
      <c r="A58" s="382"/>
      <c r="B58" s="97"/>
      <c r="C58" s="97"/>
      <c r="D58" s="300" t="s">
        <v>78</v>
      </c>
      <c r="E58" s="288">
        <v>15</v>
      </c>
      <c r="F58" s="288"/>
      <c r="G58" s="288">
        <v>15</v>
      </c>
      <c r="H58" s="288"/>
      <c r="I58" s="288"/>
      <c r="J58" s="289"/>
      <c r="K58" s="289"/>
      <c r="L58" s="301" t="s">
        <v>12</v>
      </c>
      <c r="M58" s="302">
        <v>100</v>
      </c>
      <c r="N58" s="303">
        <v>20</v>
      </c>
    </row>
    <row r="59" spans="1:14" ht="16.5" customHeight="1" x14ac:dyDescent="0.2">
      <c r="A59" s="383"/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</row>
    <row r="60" spans="1:14" hidden="1" x14ac:dyDescent="0.2">
      <c r="A60" s="384"/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</row>
    <row r="61" spans="1:14" hidden="1" x14ac:dyDescent="0.2">
      <c r="A61" s="384"/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</row>
    <row r="62" spans="1:14" hidden="1" x14ac:dyDescent="0.2">
      <c r="A62" s="384"/>
      <c r="B62" s="384"/>
      <c r="C62" s="384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</row>
    <row r="63" spans="1:14" hidden="1" x14ac:dyDescent="0.2">
      <c r="A63" s="384"/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</row>
    <row r="64" spans="1:14" hidden="1" x14ac:dyDescent="0.2">
      <c r="A64" s="384"/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</row>
    <row r="65" spans="1:14" hidden="1" x14ac:dyDescent="0.2">
      <c r="A65" s="384"/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</row>
    <row r="66" spans="1:14" ht="6.75" hidden="1" customHeight="1" x14ac:dyDescent="0.2">
      <c r="A66" s="384"/>
      <c r="B66" s="384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</row>
    <row r="67" spans="1:14" x14ac:dyDescent="0.2">
      <c r="D67" s="47" t="s">
        <v>169</v>
      </c>
    </row>
    <row r="68" spans="1:14" x14ac:dyDescent="0.2">
      <c r="D68" s="47" t="s">
        <v>170</v>
      </c>
    </row>
    <row r="69" spans="1:14" x14ac:dyDescent="0.2">
      <c r="D69" s="46"/>
    </row>
    <row r="70" spans="1:14" x14ac:dyDescent="0.2">
      <c r="D70" s="46"/>
    </row>
  </sheetData>
  <mergeCells count="25">
    <mergeCell ref="L5:N5"/>
    <mergeCell ref="L6:N6"/>
    <mergeCell ref="A5:A8"/>
    <mergeCell ref="A1:N1"/>
    <mergeCell ref="A2:N2"/>
    <mergeCell ref="A3:N3"/>
    <mergeCell ref="A4:C4"/>
    <mergeCell ref="E4:N4"/>
    <mergeCell ref="B5:B8"/>
    <mergeCell ref="B12:B13"/>
    <mergeCell ref="B23:B24"/>
    <mergeCell ref="A9:A58"/>
    <mergeCell ref="A59:N66"/>
    <mergeCell ref="L7:L8"/>
    <mergeCell ref="M7:M8"/>
    <mergeCell ref="N7:N8"/>
    <mergeCell ref="G5:G7"/>
    <mergeCell ref="H5:H7"/>
    <mergeCell ref="I5:I7"/>
    <mergeCell ref="C5:C8"/>
    <mergeCell ref="D5:D7"/>
    <mergeCell ref="E5:E7"/>
    <mergeCell ref="F5:F7"/>
    <mergeCell ref="J5:J8"/>
    <mergeCell ref="K5:K8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semestre 1 </vt:lpstr>
      <vt:lpstr>semestre 2 </vt:lpstr>
      <vt:lpstr>semestre 3 </vt:lpstr>
      <vt:lpstr>semestre 4</vt:lpstr>
      <vt:lpstr>'semestre 1 '!Zone_d_impression</vt:lpstr>
      <vt:lpstr>'semestre 2 '!Zone_d_impression</vt:lpstr>
      <vt:lpstr>'semestre 3 '!Zone_d_impression</vt:lpstr>
      <vt:lpstr>'semestre 4'!Zone_d_impression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jacky.cuvex-combaz</cp:lastModifiedBy>
  <cp:lastPrinted>2022-09-13T15:37:55Z</cp:lastPrinted>
  <dcterms:created xsi:type="dcterms:W3CDTF">2004-01-19T09:07:25Z</dcterms:created>
  <dcterms:modified xsi:type="dcterms:W3CDTF">2022-11-15T14:34:48Z</dcterms:modified>
</cp:coreProperties>
</file>