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Y:\3. Créations\1. Graphisme\2023-11-23 - Programme MCCC BUT\"/>
    </mc:Choice>
  </mc:AlternateContent>
  <xr:revisionPtr revIDLastSave="0" documentId="13_ncr:1_{926F15AE-4769-4D07-B634-B80FA8F54A2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emestre 1 ASC" sheetId="1" r:id="rId1"/>
    <sheet name="semestre 2 ASC" sheetId="2" r:id="rId2"/>
    <sheet name="semestre 3 ASC" sheetId="3" r:id="rId3"/>
    <sheet name="semestre 4 ASC" sheetId="4" r:id="rId4"/>
    <sheet name="semestre 5 ASC" sheetId="5" r:id="rId5"/>
    <sheet name="semestre 6 ASC" sheetId="6" r:id="rId6"/>
  </sheets>
  <definedNames>
    <definedName name="_xlnm.Print_Area" localSheetId="0">'semestre 1 ASC'!$A$3:$G$65</definedName>
    <definedName name="_xlnm.Print_Area" localSheetId="1">'semestre 2 ASC'!$A$3:$G$66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4" l="1"/>
  <c r="G34" i="3" l="1"/>
  <c r="G23" i="3"/>
  <c r="G14" i="3"/>
  <c r="G11" i="3"/>
  <c r="G52" i="2"/>
  <c r="G47" i="2"/>
  <c r="G46" i="2"/>
  <c r="G38" i="2"/>
  <c r="G33" i="2"/>
  <c r="G28" i="2"/>
  <c r="G19" i="2"/>
  <c r="G15" i="2"/>
  <c r="G11" i="2"/>
  <c r="G51" i="1"/>
  <c r="G47" i="1"/>
  <c r="G46" i="1" s="1"/>
  <c r="G42" i="1"/>
  <c r="G37" i="1"/>
  <c r="G33" i="1"/>
  <c r="G29" i="1"/>
  <c r="G28" i="1" s="1"/>
  <c r="G23" i="1"/>
  <c r="G20" i="1"/>
  <c r="G19" i="1" s="1"/>
  <c r="G15" i="1"/>
  <c r="G11" i="1"/>
  <c r="G10" i="2" l="1"/>
  <c r="G10" i="1"/>
  <c r="G10" i="3"/>
</calcChain>
</file>

<file path=xl/sharedStrings.xml><?xml version="1.0" encoding="utf-8"?>
<sst xmlns="http://schemas.openxmlformats.org/spreadsheetml/2006/main" count="469" uniqueCount="272">
  <si>
    <t>BUT : Carrières Sociales</t>
  </si>
  <si>
    <t>Parcours : ASC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</si>
  <si>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</si>
  <si>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IUT2 / EUT</t>
  </si>
  <si>
    <t>Modalités : cycle initial</t>
  </si>
  <si>
    <t>CODE
ETAPE</t>
  </si>
  <si>
    <t>Eléments
communs à plusieurs parcours</t>
  </si>
  <si>
    <t>Eléments
communs à plusieurs UE (note commune)</t>
  </si>
  <si>
    <t>UNITES D'ENSEIGNEMENT
ET MODULES</t>
  </si>
  <si>
    <t>Nb
d'heures</t>
  </si>
  <si>
    <t>Credits</t>
  </si>
  <si>
    <t>Coef</t>
  </si>
  <si>
    <t>SEMESTRE 1</t>
  </si>
  <si>
    <t xml:space="preserve">Compétence 1 </t>
  </si>
  <si>
    <t>UE1.1 Concevoir des interventions adaptées aux enjeux de la société</t>
  </si>
  <si>
    <t>Pôle Ressources UE1.1</t>
  </si>
  <si>
    <t>Cours communs aux 3 filières</t>
  </si>
  <si>
    <t xml:space="preserve">R1.01 Acteurs de la société civile </t>
  </si>
  <si>
    <t xml:space="preserve">R1.02 Analyse de la société </t>
  </si>
  <si>
    <t>R1.03 Enjeux contemporains</t>
  </si>
  <si>
    <t>Pôle SAE UE1.1</t>
  </si>
  <si>
    <t>SAE Commune aux 3 filières</t>
  </si>
  <si>
    <t xml:space="preserve">SAÉ 1.01 Entrer en relation avec des acteurs d’un champ professionnel </t>
  </si>
  <si>
    <t>Compétence 2</t>
  </si>
  <si>
    <t>UE1.2 Construire des dynamiques partenariales</t>
  </si>
  <si>
    <t>Pôle Ressources UE1.2</t>
  </si>
  <si>
    <t xml:space="preserve">R1.04 Principes généraux du droit </t>
  </si>
  <si>
    <t>Pôle SAE UE1.2</t>
  </si>
  <si>
    <t>SAÉ 1.02 Participer à l’organisation d’une rencontre thématique avec des acteurs d’un champ professionnel</t>
  </si>
  <si>
    <t>Portfolio ASC</t>
  </si>
  <si>
    <t>Compétence 3</t>
  </si>
  <si>
    <t>UE1.3 Renforcer les capacités d'action individuelles et collectives des publics</t>
  </si>
  <si>
    <t>Pôle Ressources UE1.3</t>
  </si>
  <si>
    <t xml:space="preserve">R1.ASSC.07 Travailler avec les publics de l'animation </t>
  </si>
  <si>
    <t xml:space="preserve">R1.ASSC.12 Expression et communication </t>
  </si>
  <si>
    <t xml:space="preserve">R1.ASSC.11 Courants de l'ASSC </t>
  </si>
  <si>
    <t>Pôle SAE UE1.3</t>
  </si>
  <si>
    <t>SAÉ 1.ASSC.03 Élaborer un projet adapté à un public identifié dans la perspective d’un stage en se donnant les moyens d’impliquer les publics à toutes les étapes de la démarche</t>
  </si>
  <si>
    <t>Compétence 4</t>
  </si>
  <si>
    <t>UE1.4 Mettre en œuvre des démarches éducatives et des techniques d'animation dans une démarche de projet</t>
  </si>
  <si>
    <t>Pôle Ressources UE1.4</t>
  </si>
  <si>
    <t>Cours commun 3 filières-Intitulé différent</t>
  </si>
  <si>
    <t xml:space="preserve">R1.ASSC.08 Méthodologie de projet </t>
  </si>
  <si>
    <t xml:space="preserve">R1.ASSC.10 Pratiques de créativité </t>
  </si>
  <si>
    <t>Pôle SAE UE1.4</t>
  </si>
  <si>
    <t xml:space="preserve">SAÉ 1.ASSC.04 Expérimenter des rôles différents dans la mise en œuvre de démarches éducatives et de techniques d’animation </t>
  </si>
  <si>
    <t>Compétence 5</t>
  </si>
  <si>
    <t>UE1.5 Contribuer au développement du champ professionnel</t>
  </si>
  <si>
    <t>Pôle Ressources UE1.5</t>
  </si>
  <si>
    <t xml:space="preserve">R1.ASSC.14 Analyse des pratiques </t>
  </si>
  <si>
    <t xml:space="preserve">R1.ASSC.13 Langues </t>
  </si>
  <si>
    <t xml:space="preserve">R1.ASSC.06 Projet Personnel et Professionnel </t>
  </si>
  <si>
    <t xml:space="preserve">SAÉ 1.ASSC.05 Observer, comprendre, questionner le sens des pratiques de l’animation professionnelle et rendre-compte des méthodes d’intervention observées </t>
  </si>
  <si>
    <t>SEMESTRE 2</t>
  </si>
  <si>
    <t>Compétence 1</t>
  </si>
  <si>
    <t>UE2.1 Concevoir des interventions adaptées aux enjeux de la société</t>
  </si>
  <si>
    <t>Pôle Ressources UE2.1</t>
  </si>
  <si>
    <t xml:space="preserve">R2.01 Analyse de la société et des populations </t>
  </si>
  <si>
    <t xml:space="preserve">R2.02 Publics et problématiques spécifiques </t>
  </si>
  <si>
    <t xml:space="preserve">R2.03 Méthodologie de la recherche en sciences humaines et sociales </t>
  </si>
  <si>
    <t>Pôle SAE UE2.1</t>
  </si>
  <si>
    <t xml:space="preserve">SAÉ 2.01 S’initier aux démarches d’enquête et/ou de diagnostic de territoire </t>
  </si>
  <si>
    <t>UE2.2 Construire des dynamiques partenariales</t>
  </si>
  <si>
    <t>Pôle Ressources UE2.2</t>
  </si>
  <si>
    <t>R2.04 Cadre politique et institutionnel</t>
  </si>
  <si>
    <t xml:space="preserve">R2.05 Environnement économique </t>
  </si>
  <si>
    <t xml:space="preserve">Pôle SAE UE2.2 </t>
  </si>
  <si>
    <t>SAÉ 2.02 Participer à l'organisation d'une rencontre thématique avec des acteurs d'un champ professionnel</t>
  </si>
  <si>
    <t>Portfolio</t>
  </si>
  <si>
    <t>UE2.3 Renforcer les capacités d'action individuelles et collectives des publics</t>
  </si>
  <si>
    <t>Pôle Ressources UE2.3</t>
  </si>
  <si>
    <t>Cours communs même si intitulé différent</t>
  </si>
  <si>
    <t xml:space="preserve">R2.ASSC.08 Démarches et outils de l'animation et des démarches participatives </t>
  </si>
  <si>
    <t xml:space="preserve">R2.ASSC.10 Pratiques de créativité </t>
  </si>
  <si>
    <t>Pôle SAE UE2.3</t>
  </si>
  <si>
    <t xml:space="preserve">SAÉ 2.ASSC.03 Élaborer un projet adapté à un public identifié dans la perspective d’un stage en se donnant les moyens d’impliquer les publics à toutes les étapes de la démarche </t>
  </si>
  <si>
    <t>UE2.4 Mettre en œuvre des démarches éducatives et des techniques d'animation dans une démarche de projet</t>
  </si>
  <si>
    <t>Pôle Ressources UE2.4</t>
  </si>
  <si>
    <t xml:space="preserve">R2.ASSC.07 Méthodologie de projet </t>
  </si>
  <si>
    <t xml:space="preserve">R2.ASSC.11 Expression et communication </t>
  </si>
  <si>
    <t>Pôle SAE UE2.4</t>
  </si>
  <si>
    <t>2.4</t>
  </si>
  <si>
    <t xml:space="preserve">SAÉ 2.ASSC.04 Expérimenter des rôles différents dans la mise en œuvre de démarches éducatives et de techniques d’animation </t>
  </si>
  <si>
    <t>1.5</t>
  </si>
  <si>
    <t>0.9</t>
  </si>
  <si>
    <t>Pôle Ressources UE2.5</t>
  </si>
  <si>
    <t xml:space="preserve">R2.ASSC.06 Projet Personnel et Professionnel </t>
  </si>
  <si>
    <t xml:space="preserve">R2.ASSC.12 Langues </t>
  </si>
  <si>
    <t xml:space="preserve">R2.ASSC.13 Analyse des pratiques </t>
  </si>
  <si>
    <t xml:space="preserve">R2.ASSC.14 Analyse des champs professionnels </t>
  </si>
  <si>
    <t>Pôle SAE UE2.5</t>
  </si>
  <si>
    <t xml:space="preserve">SAÉ 2.ASSC.05 Observer, comprendre, questionner le sens des pratiques de l’animation professionnelle et rendre-compte des méthodes d’intervention observées </t>
  </si>
  <si>
    <t>SEMESTRE 3</t>
  </si>
  <si>
    <t>UE3.1 Concevoir des interventions adaptées aux enjeux de la société</t>
  </si>
  <si>
    <t>Pôle Ressources UE3.1</t>
  </si>
  <si>
    <t>Cours communs 3 filières</t>
  </si>
  <si>
    <t xml:space="preserve">R3.01 Analyse de la société et des populations </t>
  </si>
  <si>
    <t xml:space="preserve">R3.02 Méthodologie de la recherche en sciences humaines et sociales </t>
  </si>
  <si>
    <t>Pôle SAE UE3.1</t>
  </si>
  <si>
    <t>SAÉ 3.01 Élaborer un travail de recherche exploratoire en sciences humaines et sociales</t>
  </si>
  <si>
    <t>UE3.1 Construire des dynamiques partenariales</t>
  </si>
  <si>
    <t>Pôle Ressources UE3.2</t>
  </si>
  <si>
    <t xml:space="preserve">R3.03 Droit et éthique du travail </t>
  </si>
  <si>
    <t xml:space="preserve">R3.04 Politiques publiques </t>
  </si>
  <si>
    <t xml:space="preserve">R3.05 Langues et cultures étrangères </t>
  </si>
  <si>
    <t>0.5</t>
  </si>
  <si>
    <t>Pôle SAE UE3.2</t>
  </si>
  <si>
    <t>SAÉ 3.02 Expérimenter et analyser une démarche partenariale</t>
  </si>
  <si>
    <t xml:space="preserve">Portfolio </t>
  </si>
  <si>
    <t>UE3.3 Renforcer les capacités d'action individuelles et collectives des publics</t>
  </si>
  <si>
    <t>Pôle Ressources UE3.3</t>
  </si>
  <si>
    <t>2.5</t>
  </si>
  <si>
    <t xml:space="preserve">R3.ASSC.07 Développement de l'adulte </t>
  </si>
  <si>
    <t xml:space="preserve">R3.ASSC.08 Méthodologie de projets d'animation </t>
  </si>
  <si>
    <t>1.</t>
  </si>
  <si>
    <t xml:space="preserve">R3.ASSC.09 Enjeux pédagogiques </t>
  </si>
  <si>
    <t xml:space="preserve">R3.ASSC.10 Travailler avec les publics de l'animation </t>
  </si>
  <si>
    <t>Pôle SAE UE3.3</t>
  </si>
  <si>
    <t xml:space="preserve">SAÉ 3.ASSC.03 Concevoir et mettre en œuvre un projet d’animation socioéducative s’adressant à un public ciblé </t>
  </si>
  <si>
    <t>UE3.4 Mettre en œuvre des démarches éducatives et des techniques d'animation dans une démarche de projet</t>
  </si>
  <si>
    <t>Pôle Ressources UE3.4</t>
  </si>
  <si>
    <t>1 .</t>
  </si>
  <si>
    <t xml:space="preserve">R3.ASSC.12 Pratiques de créativité et de médiation </t>
  </si>
  <si>
    <t xml:space="preserve">R3.ASSC.13 Techniques d'intervention en animation sociale et socioculturelle  </t>
  </si>
  <si>
    <t>Pôle SAE UE3.4</t>
  </si>
  <si>
    <t>Pôle Ressources UE5.3</t>
  </si>
  <si>
    <t xml:space="preserve">R3.ASSC.06 Projet Personnel et Professionnel </t>
  </si>
  <si>
    <t xml:space="preserve">R3.ASSC.14 Analyse de pratiques </t>
  </si>
  <si>
    <t xml:space="preserve">R3.ASSC.15 Approche comparée de l'animation </t>
  </si>
  <si>
    <t xml:space="preserve">R3.ASSC.16 Expression et communication </t>
  </si>
  <si>
    <t>Pôle SAE UE3.5</t>
  </si>
  <si>
    <t xml:space="preserve">SAÉ 3.ASSC.04 Restituer l’analyse de sa pratique et la mettre en lien avec les enjeux du champ professionnel </t>
  </si>
  <si>
    <t>SEMESTRE 4</t>
  </si>
  <si>
    <t>UE4.1 Concevoir des interventions adaptées aux enjeux de la société</t>
  </si>
  <si>
    <t>Pôle Ressources UE4.1</t>
  </si>
  <si>
    <t>R4.01 Analyse de la société et des populations</t>
  </si>
  <si>
    <t xml:space="preserve">R4.02 Publics spécifiques et enjeux de l'intervention sociale </t>
  </si>
  <si>
    <t>Pôle SAE UE4.1</t>
  </si>
  <si>
    <t xml:space="preserve">SAÉ 4.01 Élaborer un travail de recherche exploratoire en sciences humaines et sociales </t>
  </si>
  <si>
    <t>UE4.2 Construire des dynamiques partenariales</t>
  </si>
  <si>
    <t>Pôle Ressources UE4.2</t>
  </si>
  <si>
    <t xml:space="preserve">R4.03 Organisation et démarche partenariale </t>
  </si>
  <si>
    <t xml:space="preserve">R4.04 Problématiques économiques et sociales </t>
  </si>
  <si>
    <t xml:space="preserve">R4.05 Langues et cultures étrangères </t>
  </si>
  <si>
    <t>Pôle SAE UE4.2</t>
  </si>
  <si>
    <t xml:space="preserve">SAÉ 4.02 Expérimenter et analyser une démarche partenariale </t>
  </si>
  <si>
    <t>UE4.3 Renforcer les capacités d'action individuelles et collectives des publics</t>
  </si>
  <si>
    <t>Pôle Ressources UE4.3</t>
  </si>
  <si>
    <t xml:space="preserve">R4.ASSC.07 Relations intergroupes </t>
  </si>
  <si>
    <t xml:space="preserve">R4.ASSC.08 Méthodologie de projets d'animation </t>
  </si>
  <si>
    <t>0.8</t>
  </si>
  <si>
    <t xml:space="preserve">R4.ASSC.09 Enjeux pédagogiques </t>
  </si>
  <si>
    <t>Pôle SAE UE4.3</t>
  </si>
  <si>
    <t xml:space="preserve">SAÉ 4.ASSC.03 Concevoir et mettre en œuvre un projet d’animation socioéducative s’adressant à un public ciblé </t>
  </si>
  <si>
    <t>UE4.4 Mettre en œuvre des démarches éducatives et des techniques d'animation dans une démarche de projet</t>
  </si>
  <si>
    <t>Pôle Ressources UE4.4</t>
  </si>
  <si>
    <t>3.5</t>
  </si>
  <si>
    <t xml:space="preserve">R4.ASSC.10 Pratiques de créativité et de médiation </t>
  </si>
  <si>
    <t xml:space="preserve">R4.ASSC.11 Techniques d'intervention en animation sociale et socioculturelle </t>
  </si>
  <si>
    <t xml:space="preserve">R4.ASSC.12 Analyse de pratiques </t>
  </si>
  <si>
    <t>Pôle SAE UE4.4</t>
  </si>
  <si>
    <t xml:space="preserve">Stage 2ème année </t>
  </si>
  <si>
    <t>UE4.5 Contribuer au développement du champ professionnel</t>
  </si>
  <si>
    <t>Pôle Ressources UE4.5</t>
  </si>
  <si>
    <t xml:space="preserve">R4.ASSC.06 Projet Personnel et Professionnel </t>
  </si>
  <si>
    <t>R4.ASSC.13 Expression et communication</t>
  </si>
  <si>
    <t xml:space="preserve">R4.ASSC.14 Approche politique de l'ASSC </t>
  </si>
  <si>
    <t>Pôle SAE UE4.5</t>
  </si>
  <si>
    <t xml:space="preserve">SAÉ 4.ASSC.04 Restituer l’analyse de sa pratique et la mettre en lien avec les enjeux du champ professionnel </t>
  </si>
  <si>
    <t xml:space="preserve">Parcours :ASC </t>
  </si>
  <si>
    <r>
      <t>ORGANISATION DES ENSEIGNEMENTS ET CONTROLE CONTINU DES CONNAISSANCES</t>
    </r>
    <r>
      <rPr>
        <sz val="11"/>
        <rFont val="Times New Roman"/>
        <family val="1"/>
      </rPr>
      <t xml:space="preserve"> </t>
    </r>
  </si>
  <si>
    <t>Année Universitaire : 2023-2024</t>
  </si>
  <si>
    <t>CODE</t>
  </si>
  <si>
    <t>Nb</t>
  </si>
  <si>
    <t>ETAPE</t>
  </si>
  <si>
    <t>d&amp;apos;heures</t>
  </si>
  <si>
    <t>SEMESTRE 5</t>
  </si>
  <si>
    <t>UE5.1 Concevoir des interventions adaptées aux enjeux de la société</t>
  </si>
  <si>
    <t>Pôle Ressources UE5.1</t>
  </si>
  <si>
    <t>3.2</t>
  </si>
  <si>
    <t>R5.01 Analyse de la société et des populations</t>
  </si>
  <si>
    <t>R5.02 Méthodologie de recherche en sciences humaines et sociales</t>
  </si>
  <si>
    <t>R5.ASSC.06 : Projet personnel et professionnel</t>
  </si>
  <si>
    <t>Pôle SAE UE5.1</t>
  </si>
  <si>
    <t>4.8</t>
  </si>
  <si>
    <t>SAÉ 5.01 Réaliser un travail de recherche en adéquation avec des enjeux d'un contexte</t>
  </si>
  <si>
    <t>Portefolio</t>
  </si>
  <si>
    <t>UE5.2 Construire des dynamiques partenariales</t>
  </si>
  <si>
    <t>Pôle Ressources UE5.2</t>
  </si>
  <si>
    <t>R5.04 : Economie sociale et solidaire</t>
  </si>
  <si>
    <t>R5.03 : Stratégies et dynamiques de réseaux</t>
  </si>
  <si>
    <t>R5.05 : Langues et cultures étrangères</t>
  </si>
  <si>
    <t>0.6</t>
  </si>
  <si>
    <t>Pôle SAE UE5.2</t>
  </si>
  <si>
    <t>3.6</t>
  </si>
  <si>
    <t>SAÉ 5.02 : Mettre en oeuvre une démarche partenariale</t>
  </si>
  <si>
    <t>UE5.3 Renforcer les capacités d'action individuelles et collectives des publics</t>
  </si>
  <si>
    <t>0.4</t>
  </si>
  <si>
    <t>R5.ASSC.07 Démarches participatives</t>
  </si>
  <si>
    <t>R5.ASSC.08 : Droit et accès aux droits</t>
  </si>
  <si>
    <t>Pôle SAE UE 5.3</t>
  </si>
  <si>
    <t>SAÉ 5.ASSC.03 : Coordonner un projet d'animation</t>
  </si>
  <si>
    <t>UE5.4 Mettre en œuvre des démarches éducatives et des techniques d'animation dans une démarche de projet</t>
  </si>
  <si>
    <t>Pôle Ressources UE 5.4</t>
  </si>
  <si>
    <t>R5.ASSC.09 Théories des organisations, techniques du travail collectif</t>
  </si>
  <si>
    <t>R5.ASSC10: Pratiques d'intervention et de médiation auprès de publics spécifiques</t>
  </si>
  <si>
    <t>R5.ASSC.11 : Coordination de projet et direction de structures</t>
  </si>
  <si>
    <t>Pôle SAE UE 5.4</t>
  </si>
  <si>
    <t>SAÉ 5.ASSC.03 : Coordonner un projet d'animation (bis)</t>
  </si>
  <si>
    <t>UE5.5 Contribuer au développement du champ professionnel</t>
  </si>
  <si>
    <t>Pôle Ressources UE 5.5</t>
  </si>
  <si>
    <t>1.6</t>
  </si>
  <si>
    <t>R5.ASSC.12 : Enjeux de l'évaluation en ASSC</t>
  </si>
  <si>
    <t>R5.ASSC.13: Expression et communication</t>
  </si>
  <si>
    <t>R5.ASSC.14 : Analyse des pratiques</t>
  </si>
  <si>
    <t xml:space="preserve">Pôle SAE UE 5.5  </t>
  </si>
  <si>
    <t xml:space="preserve">SAÉ 5.ASSC.04 : Diffuser et mettre en débat une question vive du champ professionnel </t>
  </si>
  <si>
    <t>R5.ES.06 Projet Personnel et Professionnel</t>
  </si>
  <si>
    <t>R5.ES.11 Outils de l’intervention éducative</t>
  </si>
  <si>
    <t>R5.ES.12 : Conduite de projet</t>
  </si>
  <si>
    <t>Pôle SAE UE 5.5</t>
  </si>
  <si>
    <t>SAÉ 5.ES.05 : Conduire un projet socio-éducatif</t>
  </si>
  <si>
    <t>Préparation DE</t>
  </si>
  <si>
    <t>Compétence 6</t>
  </si>
  <si>
    <t>SEMESTRE 6</t>
  </si>
  <si>
    <t>UE6.1 Concevoir des interventions adaptées aux enjeux de la société</t>
  </si>
  <si>
    <t>Pôle Ressources UE6.1</t>
  </si>
  <si>
    <t>R6.01 Analyse de la société et des populations</t>
  </si>
  <si>
    <t>Pôle SAE UE6.1</t>
  </si>
  <si>
    <t>5.4</t>
  </si>
  <si>
    <t>SAÉ 6.01 Réaliser un travail de recherche en adéquation avec des enjeux d'un contexte professionnel</t>
  </si>
  <si>
    <t>4.4</t>
  </si>
  <si>
    <t>Stage 3° année (Pratique professionnelle)</t>
  </si>
  <si>
    <t>UE6.2 Construire des dynamiques partenariales</t>
  </si>
  <si>
    <t>Pôle Ressources UE6.2</t>
  </si>
  <si>
    <t>R6.02 Stratégies et dynamiques de réseaux</t>
  </si>
  <si>
    <t>Pôle SAE UE6.2</t>
  </si>
  <si>
    <t>SAÉ 6.02 : Mettre en oeuvre une démarche partenariale</t>
  </si>
  <si>
    <t>UE6.3 Renforcer les capacités d'action individuelles et collectives des publics</t>
  </si>
  <si>
    <t>Pôle Ressources UE6.3</t>
  </si>
  <si>
    <t>R6.ASSC.03 : Conceptions éducatives</t>
  </si>
  <si>
    <t>Pôle SAE UE 6.3</t>
  </si>
  <si>
    <t>SAÉ 6.ASSC.03 : Coordonner un projet d'animation</t>
  </si>
  <si>
    <t>2.1</t>
  </si>
  <si>
    <t>UE6.4 Mettre en œuvre des démarches éducatives et des techniques d'animation dans une démarche de projet</t>
  </si>
  <si>
    <t>Pôle Ressources UE 6.4</t>
  </si>
  <si>
    <t>R6. ASSC.04 : Enjeux de l'évaluation en ASSC</t>
  </si>
  <si>
    <t>Pôle SAE UE 6.4</t>
  </si>
  <si>
    <t>SAÉ 6.ASSC.03 : Coordonner un projet d'animation (bis)</t>
  </si>
  <si>
    <t>UE6.5 Contribuer au développement du champ professionnel</t>
  </si>
  <si>
    <t>Pôle Ressources UE 6.5</t>
  </si>
  <si>
    <t>R6. ASSC.05 : Analyse des pratiques</t>
  </si>
  <si>
    <t>R6.ASSC.06 : Expression et communication (soutenances Oral Rap.Stage)</t>
  </si>
  <si>
    <t xml:space="preserve">Pôle SAE UE 6.5  </t>
  </si>
  <si>
    <t xml:space="preserve">R2.07 Accompagnement et dynamique de groupe </t>
  </si>
  <si>
    <t xml:space="preserve">R1.05 Cadre politique et institutionnel </t>
  </si>
  <si>
    <t xml:space="preserve">R1.07 Psychologie du développement </t>
  </si>
  <si>
    <t>Cours commun aux trois filières</t>
  </si>
  <si>
    <t>R3.06 Approche théorique des publics</t>
  </si>
  <si>
    <t>SAÉ 6.ASSC.04 : Diffuser et mettre en débat une question vive du champ professionnel (Oral Rap. Stage)</t>
  </si>
  <si>
    <t>X</t>
  </si>
  <si>
    <t>2.7</t>
  </si>
  <si>
    <t>UE5.3</t>
  </si>
  <si>
    <t>UE5.1</t>
  </si>
  <si>
    <t>UE5.4</t>
  </si>
  <si>
    <t>Toutes UE</t>
  </si>
  <si>
    <t>UE6.4</t>
  </si>
  <si>
    <t>UE6.3</t>
  </si>
  <si>
    <t>Validé par le conseil de l’IUT2 le 21 septembre 2023</t>
  </si>
  <si>
    <t>Validé par le conseil de l’EUT le 26 septembre 2023</t>
  </si>
  <si>
    <t>Stage 1ère année (Fiche descriptive)</t>
  </si>
  <si>
    <t>Année Universitaire :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</si>
</sst>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indexed="50"/>
        <bgColor indexed="50"/>
      </patternFill>
    </fill>
    <fill>
      <patternFill patternType="solid">
        <fgColor rgb="FF92D050"/>
        <bgColor rgb="FF92D050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8" tint="0.39997558519241921"/>
        <bgColor theme="8" tint="0.39997558519241921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9" fillId="3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9" fillId="4" borderId="1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9" fontId="11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9" fillId="7" borderId="11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11" fillId="0" borderId="0" xfId="0" applyFont="1"/>
    <xf numFmtId="0" fontId="9" fillId="8" borderId="19" xfId="0" applyFont="1" applyFill="1" applyBorder="1" applyAlignment="1">
      <alignment horizontal="left" vertical="top" wrapText="1"/>
    </xf>
    <xf numFmtId="0" fontId="9" fillId="8" borderId="19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top" wrapText="1"/>
    </xf>
    <xf numFmtId="0" fontId="11" fillId="0" borderId="19" xfId="0" applyFont="1" applyBorder="1"/>
    <xf numFmtId="0" fontId="11" fillId="0" borderId="10" xfId="0" applyFont="1" applyBorder="1"/>
    <xf numFmtId="0" fontId="8" fillId="0" borderId="13" xfId="0" applyFont="1" applyBorder="1" applyAlignment="1">
      <alignment horizontal="center" vertical="center"/>
    </xf>
    <xf numFmtId="0" fontId="11" fillId="0" borderId="12" xfId="0" applyFont="1" applyBorder="1"/>
    <xf numFmtId="0" fontId="10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9" fillId="9" borderId="11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vertical="center" wrapText="1"/>
    </xf>
    <xf numFmtId="0" fontId="5" fillId="9" borderId="13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9" fillId="5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/>
    <xf numFmtId="0" fontId="5" fillId="4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center"/>
    </xf>
    <xf numFmtId="0" fontId="8" fillId="4" borderId="1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9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" fillId="10" borderId="11" xfId="0" applyFont="1" applyFill="1" applyBorder="1" applyAlignment="1">
      <alignment horizontal="left" vertical="center" wrapText="1"/>
    </xf>
    <xf numFmtId="0" fontId="9" fillId="10" borderId="19" xfId="0" applyFont="1" applyFill="1" applyBorder="1" applyAlignment="1">
      <alignment horizontal="left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left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top" wrapText="1"/>
    </xf>
    <xf numFmtId="0" fontId="11" fillId="5" borderId="19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11" borderId="19" xfId="0" applyFont="1" applyFill="1" applyBorder="1" applyAlignment="1">
      <alignment horizontal="left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left" vertical="center" wrapText="1"/>
    </xf>
    <xf numFmtId="0" fontId="9" fillId="12" borderId="19" xfId="0" applyFont="1" applyFill="1" applyBorder="1" applyAlignment="1">
      <alignment horizontal="left" vertical="top" wrapText="1"/>
    </xf>
    <xf numFmtId="0" fontId="8" fillId="12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11" fillId="0" borderId="19" xfId="0" applyFont="1" applyBorder="1" applyAlignment="1">
      <alignment wrapText="1"/>
    </xf>
    <xf numFmtId="0" fontId="9" fillId="11" borderId="19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8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opLeftCell="A35" workbookViewId="0">
      <selection activeCell="D30" sqref="D30"/>
    </sheetView>
  </sheetViews>
  <sheetFormatPr baseColWidth="10" defaultRowHeight="12.75" x14ac:dyDescent="0.2"/>
  <cols>
    <col min="1" max="1" width="8.42578125" style="30" customWidth="1"/>
    <col min="2" max="3" width="10.7109375" style="30" customWidth="1"/>
    <col min="4" max="4" width="66.140625" style="30" bestFit="1" customWidth="1"/>
    <col min="5" max="5" width="8.42578125" style="30" customWidth="1"/>
    <col min="6" max="7" width="7.140625" style="30" customWidth="1"/>
    <col min="8" max="16384" width="11.42578125" style="30"/>
  </cols>
  <sheetData>
    <row r="1" spans="1:7" ht="15.75" x14ac:dyDescent="0.25">
      <c r="A1" s="120" t="s">
        <v>0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1</v>
      </c>
      <c r="B2" s="123"/>
      <c r="C2" s="123"/>
      <c r="D2" s="123"/>
      <c r="E2" s="123"/>
      <c r="F2" s="123"/>
      <c r="G2" s="123"/>
    </row>
    <row r="3" spans="1:7" ht="15" customHeight="1" thickBot="1" x14ac:dyDescent="0.25">
      <c r="A3" s="124" t="s">
        <v>2</v>
      </c>
      <c r="B3" s="125"/>
      <c r="C3" s="125"/>
      <c r="D3" s="125"/>
      <c r="E3" s="125"/>
      <c r="F3" s="125"/>
      <c r="G3" s="125"/>
    </row>
    <row r="4" spans="1:7" ht="26.25" customHeight="1" thickBot="1" x14ac:dyDescent="0.25">
      <c r="A4" s="126" t="s">
        <v>3</v>
      </c>
      <c r="B4" s="126"/>
      <c r="C4" s="126"/>
      <c r="D4" s="1" t="s">
        <v>4</v>
      </c>
      <c r="E4" s="127" t="s">
        <v>271</v>
      </c>
      <c r="F4" s="127"/>
      <c r="G4" s="127"/>
    </row>
    <row r="5" spans="1:7" ht="12.75" customHeight="1" x14ac:dyDescent="0.2">
      <c r="A5" s="138" t="s">
        <v>5</v>
      </c>
      <c r="B5" s="116" t="s">
        <v>6</v>
      </c>
      <c r="C5" s="116" t="s">
        <v>7</v>
      </c>
      <c r="D5" s="116" t="s">
        <v>8</v>
      </c>
      <c r="E5" s="116" t="s">
        <v>9</v>
      </c>
      <c r="F5" s="116" t="s">
        <v>10</v>
      </c>
      <c r="G5" s="135" t="s">
        <v>11</v>
      </c>
    </row>
    <row r="6" spans="1:7" ht="12.75" customHeight="1" x14ac:dyDescent="0.2">
      <c r="A6" s="139"/>
      <c r="B6" s="117"/>
      <c r="C6" s="117"/>
      <c r="D6" s="117"/>
      <c r="E6" s="117"/>
      <c r="F6" s="117"/>
      <c r="G6" s="136"/>
    </row>
    <row r="7" spans="1:7" ht="13.5" thickBot="1" x14ac:dyDescent="0.25">
      <c r="A7" s="139"/>
      <c r="B7" s="117"/>
      <c r="C7" s="117"/>
      <c r="D7" s="119"/>
      <c r="E7" s="117"/>
      <c r="F7" s="117"/>
      <c r="G7" s="136"/>
    </row>
    <row r="8" spans="1:7" ht="30" customHeight="1" thickBot="1" x14ac:dyDescent="0.25">
      <c r="A8" s="140"/>
      <c r="B8" s="118"/>
      <c r="C8" s="118"/>
      <c r="D8" s="3" t="s">
        <v>12</v>
      </c>
      <c r="E8" s="4"/>
      <c r="F8" s="118"/>
      <c r="G8" s="137"/>
    </row>
    <row r="9" spans="1:7" ht="14.25" customHeight="1" x14ac:dyDescent="0.2">
      <c r="A9" s="128"/>
      <c r="B9" s="6"/>
      <c r="C9" s="6"/>
      <c r="D9" s="7" t="s">
        <v>13</v>
      </c>
      <c r="E9" s="8"/>
      <c r="F9" s="22"/>
      <c r="G9" s="2"/>
    </row>
    <row r="10" spans="1:7" ht="14.25" customHeight="1" x14ac:dyDescent="0.2">
      <c r="A10" s="129"/>
      <c r="B10" s="10"/>
      <c r="C10" s="10"/>
      <c r="D10" s="11" t="s">
        <v>14</v>
      </c>
      <c r="E10" s="12"/>
      <c r="F10" s="13">
        <v>8</v>
      </c>
      <c r="G10" s="13">
        <f>G11+G15</f>
        <v>8</v>
      </c>
    </row>
    <row r="11" spans="1:7" ht="14.25" customHeight="1" x14ac:dyDescent="0.2">
      <c r="A11" s="129"/>
      <c r="B11" s="10"/>
      <c r="C11" s="10"/>
      <c r="D11" s="15" t="s">
        <v>15</v>
      </c>
      <c r="E11" s="12"/>
      <c r="F11" s="16"/>
      <c r="G11" s="17">
        <f>SUM(G12:G14)</f>
        <v>4.8</v>
      </c>
    </row>
    <row r="12" spans="1:7" ht="14.25" customHeight="1" x14ac:dyDescent="0.2">
      <c r="A12" s="129"/>
      <c r="B12" s="130" t="s">
        <v>16</v>
      </c>
      <c r="C12" s="10"/>
      <c r="D12" s="18" t="s">
        <v>17</v>
      </c>
      <c r="E12" s="12">
        <v>10</v>
      </c>
      <c r="F12" s="16"/>
      <c r="G12" s="12">
        <v>0.8</v>
      </c>
    </row>
    <row r="13" spans="1:7" ht="14.25" customHeight="1" x14ac:dyDescent="0.2">
      <c r="A13" s="129"/>
      <c r="B13" s="131"/>
      <c r="C13" s="10"/>
      <c r="D13" s="18" t="s">
        <v>18</v>
      </c>
      <c r="E13" s="12">
        <v>28</v>
      </c>
      <c r="F13" s="16"/>
      <c r="G13" s="12">
        <v>2</v>
      </c>
    </row>
    <row r="14" spans="1:7" ht="14.25" customHeight="1" x14ac:dyDescent="0.2">
      <c r="A14" s="129"/>
      <c r="B14" s="132"/>
      <c r="C14" s="10"/>
      <c r="D14" s="18" t="s">
        <v>19</v>
      </c>
      <c r="E14" s="12">
        <v>24</v>
      </c>
      <c r="F14" s="16"/>
      <c r="G14" s="12">
        <v>2</v>
      </c>
    </row>
    <row r="15" spans="1:7" ht="14.25" customHeight="1" x14ac:dyDescent="0.2">
      <c r="A15" s="129"/>
      <c r="B15" s="19"/>
      <c r="C15" s="10"/>
      <c r="D15" s="15" t="s">
        <v>20</v>
      </c>
      <c r="E15" s="12"/>
      <c r="F15" s="16"/>
      <c r="G15" s="17">
        <f>G16</f>
        <v>3.2</v>
      </c>
    </row>
    <row r="16" spans="1:7" ht="39" customHeight="1" x14ac:dyDescent="0.2">
      <c r="A16" s="129"/>
      <c r="B16" s="20" t="s">
        <v>21</v>
      </c>
      <c r="C16" s="10"/>
      <c r="D16" s="21" t="s">
        <v>22</v>
      </c>
      <c r="E16" s="12">
        <v>12</v>
      </c>
      <c r="F16" s="16"/>
      <c r="G16" s="12">
        <v>3.2</v>
      </c>
    </row>
    <row r="17" spans="1:7" ht="14.25" customHeight="1" x14ac:dyDescent="0.2">
      <c r="A17" s="129"/>
      <c r="B17" s="10"/>
      <c r="C17" s="10"/>
      <c r="D17" s="18"/>
      <c r="E17" s="12"/>
      <c r="F17" s="22"/>
      <c r="G17" s="12"/>
    </row>
    <row r="18" spans="1:7" ht="14.25" customHeight="1" x14ac:dyDescent="0.2">
      <c r="A18" s="129"/>
      <c r="B18" s="23"/>
      <c r="C18" s="23"/>
      <c r="D18" s="24" t="s">
        <v>23</v>
      </c>
      <c r="E18" s="25"/>
      <c r="F18" s="22"/>
      <c r="G18" s="22"/>
    </row>
    <row r="19" spans="1:7" ht="14.25" customHeight="1" x14ac:dyDescent="0.2">
      <c r="A19" s="129"/>
      <c r="B19" s="10"/>
      <c r="C19" s="10"/>
      <c r="D19" s="26" t="s">
        <v>24</v>
      </c>
      <c r="E19" s="12"/>
      <c r="F19" s="27">
        <v>6</v>
      </c>
      <c r="G19" s="27">
        <f>G20+G23</f>
        <v>6</v>
      </c>
    </row>
    <row r="20" spans="1:7" ht="14.25" customHeight="1" x14ac:dyDescent="0.2">
      <c r="A20" s="129"/>
      <c r="B20" s="10"/>
      <c r="C20" s="10"/>
      <c r="D20" s="15" t="s">
        <v>25</v>
      </c>
      <c r="E20" s="12"/>
      <c r="F20" s="16"/>
      <c r="G20" s="17">
        <f>G21+G22</f>
        <v>3.5</v>
      </c>
    </row>
    <row r="21" spans="1:7" ht="14.25" customHeight="1" x14ac:dyDescent="0.2">
      <c r="A21" s="129"/>
      <c r="B21" s="133" t="s">
        <v>16</v>
      </c>
      <c r="C21" s="10"/>
      <c r="D21" s="18" t="s">
        <v>26</v>
      </c>
      <c r="E21" s="12">
        <v>14</v>
      </c>
      <c r="F21" s="16"/>
      <c r="G21" s="12">
        <v>1</v>
      </c>
    </row>
    <row r="22" spans="1:7" ht="14.25" customHeight="1" x14ac:dyDescent="0.2">
      <c r="A22" s="129"/>
      <c r="B22" s="134"/>
      <c r="C22" s="10"/>
      <c r="D22" s="18" t="s">
        <v>255</v>
      </c>
      <c r="E22" s="12">
        <v>20</v>
      </c>
      <c r="F22" s="16"/>
      <c r="G22" s="12">
        <v>2.5</v>
      </c>
    </row>
    <row r="23" spans="1:7" ht="14.25" customHeight="1" x14ac:dyDescent="0.2">
      <c r="A23" s="129"/>
      <c r="B23" s="28"/>
      <c r="C23" s="10"/>
      <c r="D23" s="15" t="s">
        <v>27</v>
      </c>
      <c r="E23" s="12"/>
      <c r="F23" s="16"/>
      <c r="G23" s="17">
        <f>G24+G25</f>
        <v>2.5</v>
      </c>
    </row>
    <row r="24" spans="1:7" ht="36.950000000000003" customHeight="1" x14ac:dyDescent="0.2">
      <c r="A24" s="129"/>
      <c r="B24" s="20" t="s">
        <v>21</v>
      </c>
      <c r="C24" s="10"/>
      <c r="D24" s="21" t="s">
        <v>28</v>
      </c>
      <c r="E24" s="12">
        <v>10</v>
      </c>
      <c r="F24" s="16"/>
      <c r="G24" s="12">
        <v>2</v>
      </c>
    </row>
    <row r="25" spans="1:7" ht="14.25" customHeight="1" x14ac:dyDescent="0.2">
      <c r="A25" s="129"/>
      <c r="B25" s="10"/>
      <c r="C25" s="10"/>
      <c r="D25" s="18" t="s">
        <v>29</v>
      </c>
      <c r="E25" s="12">
        <v>22</v>
      </c>
      <c r="F25" s="16"/>
      <c r="G25" s="12">
        <v>0.5</v>
      </c>
    </row>
    <row r="26" spans="1:7" ht="14.25" customHeight="1" x14ac:dyDescent="0.2">
      <c r="A26" s="129"/>
      <c r="B26" s="10"/>
      <c r="C26" s="10"/>
      <c r="D26" s="18"/>
      <c r="E26" s="12"/>
      <c r="F26" s="16"/>
      <c r="G26" s="12"/>
    </row>
    <row r="27" spans="1:7" ht="14.25" customHeight="1" x14ac:dyDescent="0.2">
      <c r="A27" s="129"/>
      <c r="B27" s="23"/>
      <c r="C27" s="23"/>
      <c r="D27" s="29" t="s">
        <v>30</v>
      </c>
      <c r="E27" s="12"/>
      <c r="F27" s="16"/>
      <c r="G27" s="12"/>
    </row>
    <row r="28" spans="1:7" ht="27.95" customHeight="1" x14ac:dyDescent="0.2">
      <c r="A28" s="129"/>
      <c r="B28" s="10"/>
      <c r="C28" s="10"/>
      <c r="D28" s="31" t="s">
        <v>31</v>
      </c>
      <c r="E28" s="12"/>
      <c r="F28" s="32">
        <v>6</v>
      </c>
      <c r="G28" s="33">
        <f>G29+G34</f>
        <v>6</v>
      </c>
    </row>
    <row r="29" spans="1:7" ht="14.25" customHeight="1" x14ac:dyDescent="0.2">
      <c r="A29" s="129"/>
      <c r="B29" s="10"/>
      <c r="C29" s="10"/>
      <c r="D29" s="34" t="s">
        <v>32</v>
      </c>
      <c r="E29" s="35"/>
      <c r="F29" s="35"/>
      <c r="G29" s="17">
        <f>SUM(G30:G32)</f>
        <v>3.5999999999999996</v>
      </c>
    </row>
    <row r="30" spans="1:7" ht="14.25" customHeight="1" x14ac:dyDescent="0.2">
      <c r="A30" s="129"/>
      <c r="B30" s="10"/>
      <c r="C30" s="10"/>
      <c r="D30" s="36" t="s">
        <v>33</v>
      </c>
      <c r="E30" s="35">
        <v>18</v>
      </c>
      <c r="F30" s="37"/>
      <c r="G30" s="16">
        <v>1.4</v>
      </c>
    </row>
    <row r="31" spans="1:7" ht="14.25" customHeight="1" x14ac:dyDescent="0.2">
      <c r="A31" s="129"/>
      <c r="B31" s="10"/>
      <c r="C31" s="10"/>
      <c r="D31" s="36" t="s">
        <v>34</v>
      </c>
      <c r="E31" s="35">
        <v>14</v>
      </c>
      <c r="F31" s="38"/>
      <c r="G31" s="147">
        <v>1</v>
      </c>
    </row>
    <row r="32" spans="1:7" ht="14.25" customHeight="1" x14ac:dyDescent="0.2">
      <c r="A32" s="129"/>
      <c r="B32" s="10"/>
      <c r="C32" s="10"/>
      <c r="D32" s="36" t="s">
        <v>35</v>
      </c>
      <c r="E32" s="35">
        <v>16</v>
      </c>
      <c r="F32" s="37"/>
      <c r="G32" s="39">
        <v>1.2</v>
      </c>
    </row>
    <row r="33" spans="1:7" ht="14.25" customHeight="1" x14ac:dyDescent="0.2">
      <c r="A33" s="129"/>
      <c r="B33" s="10"/>
      <c r="C33" s="10"/>
      <c r="D33" s="34" t="s">
        <v>36</v>
      </c>
      <c r="E33" s="35"/>
      <c r="F33" s="40"/>
      <c r="G33" s="41">
        <f>G34</f>
        <v>2.4</v>
      </c>
    </row>
    <row r="34" spans="1:7" ht="46.5" customHeight="1" x14ac:dyDescent="0.2">
      <c r="A34" s="129"/>
      <c r="B34" s="10"/>
      <c r="C34" s="10"/>
      <c r="D34" s="42" t="s">
        <v>37</v>
      </c>
      <c r="E34" s="35">
        <v>24</v>
      </c>
      <c r="G34" s="39">
        <v>2.4</v>
      </c>
    </row>
    <row r="35" spans="1:7" ht="14.25" customHeight="1" x14ac:dyDescent="0.2">
      <c r="A35" s="129"/>
      <c r="B35" s="10"/>
      <c r="C35" s="10"/>
      <c r="D35" s="36"/>
      <c r="E35" s="35"/>
      <c r="F35" s="35"/>
      <c r="G35" s="16"/>
    </row>
    <row r="36" spans="1:7" ht="18" customHeight="1" x14ac:dyDescent="0.2">
      <c r="A36" s="129"/>
      <c r="B36" s="10"/>
      <c r="C36" s="10"/>
      <c r="D36" s="43" t="s">
        <v>38</v>
      </c>
      <c r="E36" s="35"/>
      <c r="F36" s="35"/>
      <c r="G36" s="16"/>
    </row>
    <row r="37" spans="1:7" ht="30.75" customHeight="1" x14ac:dyDescent="0.2">
      <c r="A37" s="129"/>
      <c r="B37" s="10"/>
      <c r="C37" s="10"/>
      <c r="D37" s="44" t="s">
        <v>39</v>
      </c>
      <c r="E37" s="35"/>
      <c r="F37" s="45">
        <v>6</v>
      </c>
      <c r="G37" s="45">
        <f>G38+G42</f>
        <v>6</v>
      </c>
    </row>
    <row r="38" spans="1:7" ht="18" customHeight="1" x14ac:dyDescent="0.2">
      <c r="A38" s="129"/>
      <c r="B38" s="10"/>
      <c r="C38" s="10"/>
      <c r="D38" s="34" t="s">
        <v>40</v>
      </c>
      <c r="E38" s="35"/>
      <c r="F38" s="35"/>
      <c r="G38" s="22">
        <v>3.6</v>
      </c>
    </row>
    <row r="39" spans="1:7" ht="24.75" x14ac:dyDescent="0.2">
      <c r="A39" s="129"/>
      <c r="B39" s="46" t="s">
        <v>41</v>
      </c>
      <c r="C39" s="10"/>
      <c r="D39" s="18" t="s">
        <v>256</v>
      </c>
      <c r="E39" s="12">
        <v>36</v>
      </c>
      <c r="F39" s="16"/>
      <c r="G39" s="12">
        <v>2</v>
      </c>
    </row>
    <row r="40" spans="1:7" ht="18" customHeight="1" x14ac:dyDescent="0.2">
      <c r="A40" s="129"/>
      <c r="B40" s="47"/>
      <c r="C40" s="10"/>
      <c r="D40" s="36" t="s">
        <v>42</v>
      </c>
      <c r="E40" s="35">
        <v>12</v>
      </c>
      <c r="F40" s="35"/>
      <c r="G40" s="16">
        <v>1</v>
      </c>
    </row>
    <row r="41" spans="1:7" ht="18" customHeight="1" x14ac:dyDescent="0.2">
      <c r="A41" s="129"/>
      <c r="B41" s="10"/>
      <c r="C41" s="10"/>
      <c r="D41" s="36" t="s">
        <v>43</v>
      </c>
      <c r="E41" s="35">
        <v>21</v>
      </c>
      <c r="F41" s="35"/>
      <c r="G41" s="16">
        <v>0.6</v>
      </c>
    </row>
    <row r="42" spans="1:7" ht="18" customHeight="1" x14ac:dyDescent="0.2">
      <c r="A42" s="129"/>
      <c r="B42" s="10"/>
      <c r="C42" s="10"/>
      <c r="D42" s="34" t="s">
        <v>44</v>
      </c>
      <c r="E42" s="35"/>
      <c r="F42" s="35"/>
      <c r="G42" s="22">
        <f>G43</f>
        <v>2.4</v>
      </c>
    </row>
    <row r="43" spans="1:7" ht="30.75" customHeight="1" x14ac:dyDescent="0.2">
      <c r="A43" s="129"/>
      <c r="B43" s="10"/>
      <c r="C43" s="10"/>
      <c r="D43" s="42" t="s">
        <v>45</v>
      </c>
      <c r="E43" s="35">
        <v>42</v>
      </c>
      <c r="F43" s="35"/>
      <c r="G43" s="16">
        <v>2.4</v>
      </c>
    </row>
    <row r="44" spans="1:7" ht="23.25" customHeight="1" x14ac:dyDescent="0.2">
      <c r="A44" s="129"/>
      <c r="B44" s="10"/>
      <c r="C44" s="10"/>
      <c r="D44" s="36"/>
      <c r="E44" s="35"/>
      <c r="F44" s="35"/>
      <c r="G44" s="16"/>
    </row>
    <row r="45" spans="1:7" ht="14.25" customHeight="1" x14ac:dyDescent="0.2">
      <c r="A45" s="129"/>
      <c r="B45" s="10"/>
      <c r="C45" s="10"/>
      <c r="D45" s="48" t="s">
        <v>46</v>
      </c>
      <c r="E45" s="12"/>
      <c r="F45" s="16"/>
      <c r="G45" s="16"/>
    </row>
    <row r="46" spans="1:7" ht="39.950000000000003" customHeight="1" x14ac:dyDescent="0.2">
      <c r="A46" s="129"/>
      <c r="B46" s="10"/>
      <c r="C46" s="10"/>
      <c r="D46" s="48" t="s">
        <v>47</v>
      </c>
      <c r="E46" s="49"/>
      <c r="F46" s="50">
        <v>4</v>
      </c>
      <c r="G46" s="50">
        <f>G47+G51</f>
        <v>4</v>
      </c>
    </row>
    <row r="47" spans="1:7" ht="17.100000000000001" customHeight="1" x14ac:dyDescent="0.2">
      <c r="A47" s="129"/>
      <c r="B47" s="51"/>
      <c r="C47" s="51"/>
      <c r="D47" s="34" t="s">
        <v>48</v>
      </c>
      <c r="E47" s="52"/>
      <c r="F47" s="53"/>
      <c r="G47" s="54">
        <f>G49+G50</f>
        <v>2.4000000000000004</v>
      </c>
    </row>
    <row r="48" spans="1:7" ht="23.45" customHeight="1" x14ac:dyDescent="0.2">
      <c r="A48" s="129"/>
      <c r="B48" s="51"/>
      <c r="C48" s="51"/>
      <c r="D48" s="55" t="s">
        <v>49</v>
      </c>
      <c r="E48" s="39">
        <v>12</v>
      </c>
      <c r="F48" s="52"/>
      <c r="G48" s="114"/>
    </row>
    <row r="49" spans="1:7" ht="23.45" customHeight="1" x14ac:dyDescent="0.2">
      <c r="A49" s="129"/>
      <c r="B49" s="51"/>
      <c r="C49" s="51"/>
      <c r="D49" s="55" t="s">
        <v>50</v>
      </c>
      <c r="E49" s="39">
        <v>14</v>
      </c>
      <c r="F49" s="52"/>
      <c r="G49" s="39">
        <v>0.8</v>
      </c>
    </row>
    <row r="50" spans="1:7" ht="23.45" customHeight="1" x14ac:dyDescent="0.2">
      <c r="A50" s="129"/>
      <c r="B50" s="51"/>
      <c r="C50" s="51"/>
      <c r="D50" s="55" t="s">
        <v>51</v>
      </c>
      <c r="E50" s="39">
        <v>10</v>
      </c>
      <c r="F50" s="52"/>
      <c r="G50" s="39">
        <v>1.6</v>
      </c>
    </row>
    <row r="51" spans="1:7" ht="23.45" customHeight="1" x14ac:dyDescent="0.2">
      <c r="A51" s="129"/>
      <c r="B51" s="51"/>
      <c r="C51" s="51"/>
      <c r="D51" s="34" t="s">
        <v>48</v>
      </c>
      <c r="E51" s="39"/>
      <c r="F51" s="52"/>
      <c r="G51" s="41">
        <f>G52</f>
        <v>1.6</v>
      </c>
    </row>
    <row r="52" spans="1:7" ht="43.5" customHeight="1" x14ac:dyDescent="0.2">
      <c r="A52" s="129"/>
      <c r="B52" s="51"/>
      <c r="C52" s="51"/>
      <c r="D52" s="42" t="s">
        <v>52</v>
      </c>
      <c r="E52" s="39">
        <v>40</v>
      </c>
      <c r="F52" s="52"/>
      <c r="G52" s="39">
        <v>1.6</v>
      </c>
    </row>
    <row r="53" spans="1:7" ht="23.45" customHeight="1" x14ac:dyDescent="0.2">
      <c r="A53" s="129"/>
      <c r="B53" s="51"/>
      <c r="C53" s="51"/>
      <c r="D53" s="56"/>
      <c r="E53" s="52"/>
      <c r="F53" s="52"/>
      <c r="G53" s="52"/>
    </row>
    <row r="54" spans="1:7" ht="9" customHeight="1" x14ac:dyDescent="0.2">
      <c r="A54" s="148"/>
      <c r="B54" s="149"/>
      <c r="C54" s="149"/>
      <c r="D54" s="149"/>
      <c r="E54" s="149"/>
      <c r="F54" s="149"/>
      <c r="G54" s="149"/>
    </row>
    <row r="55" spans="1:7" hidden="1" x14ac:dyDescent="0.2">
      <c r="A55" s="149"/>
      <c r="B55" s="149"/>
      <c r="C55" s="149"/>
      <c r="D55" s="149"/>
      <c r="E55" s="149"/>
      <c r="F55" s="149"/>
      <c r="G55" s="149"/>
    </row>
    <row r="56" spans="1:7" hidden="1" x14ac:dyDescent="0.2">
      <c r="A56" s="149"/>
      <c r="B56" s="149"/>
      <c r="C56" s="149"/>
      <c r="D56" s="149"/>
      <c r="E56" s="149"/>
      <c r="F56" s="149"/>
      <c r="G56" s="149"/>
    </row>
    <row r="57" spans="1:7" hidden="1" x14ac:dyDescent="0.2">
      <c r="A57" s="149"/>
      <c r="B57" s="149"/>
      <c r="C57" s="149"/>
      <c r="D57" s="149"/>
      <c r="E57" s="149"/>
      <c r="F57" s="149"/>
      <c r="G57" s="149"/>
    </row>
    <row r="58" spans="1:7" hidden="1" x14ac:dyDescent="0.2">
      <c r="A58" s="149"/>
      <c r="B58" s="149"/>
      <c r="C58" s="149"/>
      <c r="D58" s="149"/>
      <c r="E58" s="149"/>
      <c r="F58" s="149"/>
      <c r="G58" s="149"/>
    </row>
    <row r="59" spans="1:7" hidden="1" x14ac:dyDescent="0.2">
      <c r="A59" s="149"/>
      <c r="B59" s="149"/>
      <c r="C59" s="149"/>
      <c r="D59" s="149"/>
      <c r="E59" s="149"/>
      <c r="F59" s="149"/>
      <c r="G59" s="149"/>
    </row>
    <row r="60" spans="1:7" hidden="1" x14ac:dyDescent="0.2">
      <c r="A60" s="149"/>
      <c r="B60" s="149"/>
      <c r="C60" s="149"/>
      <c r="D60" s="149"/>
      <c r="E60" s="149"/>
      <c r="F60" s="149"/>
      <c r="G60" s="149"/>
    </row>
    <row r="61" spans="1:7" ht="11.25" hidden="1" customHeight="1" x14ac:dyDescent="0.2">
      <c r="A61" s="149"/>
      <c r="B61" s="149"/>
      <c r="C61" s="149"/>
      <c r="D61" s="149"/>
      <c r="E61" s="149"/>
      <c r="F61" s="149"/>
      <c r="G61" s="149"/>
    </row>
    <row r="62" spans="1:7" hidden="1" x14ac:dyDescent="0.2">
      <c r="A62" s="149"/>
      <c r="B62" s="149"/>
      <c r="C62" s="149"/>
      <c r="D62" s="149"/>
      <c r="E62" s="149"/>
      <c r="F62" s="149"/>
      <c r="G62" s="149"/>
    </row>
    <row r="63" spans="1:7" x14ac:dyDescent="0.2">
      <c r="D63" s="57"/>
      <c r="E63" s="57"/>
      <c r="F63" s="57"/>
      <c r="G63" s="57"/>
    </row>
    <row r="64" spans="1:7" x14ac:dyDescent="0.2">
      <c r="D64" s="57" t="s">
        <v>268</v>
      </c>
    </row>
    <row r="65" spans="4:4" x14ac:dyDescent="0.2">
      <c r="D65" s="57" t="s">
        <v>269</v>
      </c>
    </row>
  </sheetData>
  <mergeCells count="16">
    <mergeCell ref="A9:A53"/>
    <mergeCell ref="B12:B14"/>
    <mergeCell ref="B21:B22"/>
    <mergeCell ref="A54:G62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39370078740157477" right="0.39370078740157477" top="0.39370078740157477" bottom="0.39370078740157477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6"/>
  <sheetViews>
    <sheetView topLeftCell="A34" workbookViewId="0">
      <selection activeCell="D30" sqref="D30"/>
    </sheetView>
  </sheetViews>
  <sheetFormatPr baseColWidth="10" defaultRowHeight="12.75" x14ac:dyDescent="0.2"/>
  <cols>
    <col min="1" max="1" width="8.42578125" style="30" customWidth="1"/>
    <col min="2" max="3" width="10.7109375" style="30" customWidth="1"/>
    <col min="4" max="4" width="66.140625" style="30" bestFit="1" customWidth="1"/>
    <col min="5" max="5" width="8.42578125" style="30" customWidth="1"/>
    <col min="6" max="7" width="7.140625" style="30" customWidth="1"/>
    <col min="8" max="16384" width="11.42578125" style="30"/>
  </cols>
  <sheetData>
    <row r="1" spans="1:7" ht="15.75" x14ac:dyDescent="0.25">
      <c r="A1" s="120" t="s">
        <v>0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1</v>
      </c>
      <c r="B2" s="123"/>
      <c r="C2" s="123"/>
      <c r="D2" s="123"/>
      <c r="E2" s="123"/>
      <c r="F2" s="123"/>
      <c r="G2" s="123"/>
    </row>
    <row r="3" spans="1:7" ht="15" customHeight="1" thickBot="1" x14ac:dyDescent="0.25">
      <c r="A3" s="124" t="s">
        <v>2</v>
      </c>
      <c r="B3" s="125"/>
      <c r="C3" s="125"/>
      <c r="D3" s="125"/>
      <c r="E3" s="125"/>
      <c r="F3" s="125"/>
      <c r="G3" s="125"/>
    </row>
    <row r="4" spans="1:7" ht="26.25" customHeight="1" thickBot="1" x14ac:dyDescent="0.25">
      <c r="A4" s="126" t="s">
        <v>3</v>
      </c>
      <c r="B4" s="126"/>
      <c r="C4" s="126"/>
      <c r="D4" s="1" t="s">
        <v>4</v>
      </c>
      <c r="E4" s="127" t="s">
        <v>271</v>
      </c>
      <c r="F4" s="127"/>
      <c r="G4" s="127"/>
    </row>
    <row r="5" spans="1:7" ht="12.75" customHeight="1" x14ac:dyDescent="0.2">
      <c r="A5" s="138" t="s">
        <v>5</v>
      </c>
      <c r="B5" s="116" t="s">
        <v>6</v>
      </c>
      <c r="C5" s="116" t="s">
        <v>7</v>
      </c>
      <c r="D5" s="116" t="s">
        <v>8</v>
      </c>
      <c r="E5" s="116" t="s">
        <v>9</v>
      </c>
      <c r="F5" s="116" t="s">
        <v>10</v>
      </c>
      <c r="G5" s="135" t="s">
        <v>11</v>
      </c>
    </row>
    <row r="6" spans="1:7" ht="12.75" customHeight="1" x14ac:dyDescent="0.2">
      <c r="A6" s="139"/>
      <c r="B6" s="117"/>
      <c r="C6" s="117"/>
      <c r="D6" s="117"/>
      <c r="E6" s="117"/>
      <c r="F6" s="117"/>
      <c r="G6" s="136"/>
    </row>
    <row r="7" spans="1:7" ht="13.5" thickBot="1" x14ac:dyDescent="0.25">
      <c r="A7" s="139"/>
      <c r="B7" s="117"/>
      <c r="C7" s="117"/>
      <c r="D7" s="119"/>
      <c r="E7" s="117"/>
      <c r="F7" s="117"/>
      <c r="G7" s="136"/>
    </row>
    <row r="8" spans="1:7" ht="27.75" customHeight="1" thickBot="1" x14ac:dyDescent="0.25">
      <c r="A8" s="140"/>
      <c r="B8" s="118"/>
      <c r="C8" s="118"/>
      <c r="D8" s="3" t="s">
        <v>53</v>
      </c>
      <c r="E8" s="4"/>
      <c r="F8" s="118"/>
      <c r="G8" s="137"/>
    </row>
    <row r="9" spans="1:7" ht="14.25" customHeight="1" x14ac:dyDescent="0.2">
      <c r="A9" s="5"/>
      <c r="B9" s="6"/>
      <c r="C9" s="6"/>
      <c r="D9" s="7" t="s">
        <v>54</v>
      </c>
      <c r="E9" s="8"/>
      <c r="F9" s="22"/>
      <c r="G9" s="2"/>
    </row>
    <row r="10" spans="1:7" ht="14.25" customHeight="1" x14ac:dyDescent="0.2">
      <c r="A10" s="9"/>
      <c r="B10" s="10"/>
      <c r="C10" s="10"/>
      <c r="D10" s="11" t="s">
        <v>55</v>
      </c>
      <c r="E10" s="12"/>
      <c r="F10" s="58">
        <v>8</v>
      </c>
      <c r="G10" s="59">
        <f>G11+G15</f>
        <v>8</v>
      </c>
    </row>
    <row r="11" spans="1:7" ht="14.25" customHeight="1" x14ac:dyDescent="0.2">
      <c r="A11" s="9"/>
      <c r="B11" s="10"/>
      <c r="C11" s="10"/>
      <c r="D11" s="15" t="s">
        <v>56</v>
      </c>
      <c r="E11" s="12"/>
      <c r="F11" s="16"/>
      <c r="G11" s="17">
        <f>G12+G13+G14</f>
        <v>4.8</v>
      </c>
    </row>
    <row r="12" spans="1:7" ht="14.25" customHeight="1" x14ac:dyDescent="0.2">
      <c r="A12" s="9"/>
      <c r="B12" s="133" t="s">
        <v>16</v>
      </c>
      <c r="C12" s="10"/>
      <c r="D12" s="18" t="s">
        <v>57</v>
      </c>
      <c r="E12" s="12">
        <v>30</v>
      </c>
      <c r="G12" s="16">
        <v>2.4</v>
      </c>
    </row>
    <row r="13" spans="1:7" ht="14.25" customHeight="1" x14ac:dyDescent="0.2">
      <c r="A13" s="9"/>
      <c r="B13" s="150"/>
      <c r="C13" s="10"/>
      <c r="D13" s="18" t="s">
        <v>58</v>
      </c>
      <c r="E13" s="12">
        <v>26</v>
      </c>
      <c r="F13" s="37"/>
      <c r="G13" s="16">
        <v>1.4</v>
      </c>
    </row>
    <row r="14" spans="1:7" ht="14.25" customHeight="1" x14ac:dyDescent="0.2">
      <c r="A14" s="9"/>
      <c r="B14" s="151"/>
      <c r="C14" s="10"/>
      <c r="D14" s="18" t="s">
        <v>59</v>
      </c>
      <c r="E14" s="12">
        <v>12</v>
      </c>
      <c r="G14" s="16">
        <v>1</v>
      </c>
    </row>
    <row r="15" spans="1:7" ht="14.25" customHeight="1" x14ac:dyDescent="0.2">
      <c r="A15" s="9"/>
      <c r="B15" s="28"/>
      <c r="C15" s="10"/>
      <c r="D15" s="15" t="s">
        <v>60</v>
      </c>
      <c r="E15" s="12"/>
      <c r="F15" s="37"/>
      <c r="G15" s="17">
        <f>G16</f>
        <v>3.2</v>
      </c>
    </row>
    <row r="16" spans="1:7" ht="37.5" customHeight="1" x14ac:dyDescent="0.2">
      <c r="A16" s="9"/>
      <c r="B16" s="20" t="s">
        <v>21</v>
      </c>
      <c r="C16" s="10"/>
      <c r="D16" s="18" t="s">
        <v>61</v>
      </c>
      <c r="E16" s="12">
        <v>10</v>
      </c>
      <c r="G16" s="22">
        <v>3.2</v>
      </c>
    </row>
    <row r="17" spans="1:7" ht="14.25" customHeight="1" x14ac:dyDescent="0.2">
      <c r="A17" s="9"/>
      <c r="B17" s="10"/>
      <c r="C17" s="10"/>
      <c r="D17" s="18"/>
      <c r="E17" s="12"/>
      <c r="F17" s="16"/>
      <c r="G17" s="12"/>
    </row>
    <row r="18" spans="1:7" ht="14.25" customHeight="1" x14ac:dyDescent="0.2">
      <c r="A18" s="9"/>
      <c r="B18" s="23"/>
      <c r="C18" s="23"/>
      <c r="D18" s="24" t="s">
        <v>23</v>
      </c>
      <c r="E18" s="25"/>
      <c r="F18" s="22"/>
      <c r="G18" s="22"/>
    </row>
    <row r="19" spans="1:7" ht="14.25" customHeight="1" x14ac:dyDescent="0.2">
      <c r="A19" s="9"/>
      <c r="B19" s="10"/>
      <c r="C19" s="10"/>
      <c r="D19" s="26" t="s">
        <v>62</v>
      </c>
      <c r="E19" s="12"/>
      <c r="F19" s="27">
        <v>6</v>
      </c>
      <c r="G19" s="27">
        <f>G20+G23</f>
        <v>6</v>
      </c>
    </row>
    <row r="20" spans="1:7" ht="14.25" customHeight="1" x14ac:dyDescent="0.2">
      <c r="A20" s="9"/>
      <c r="B20" s="10"/>
      <c r="C20" s="10"/>
      <c r="D20" s="15" t="s">
        <v>63</v>
      </c>
      <c r="E20" s="12"/>
      <c r="F20" s="16"/>
      <c r="G20" s="17">
        <v>3.6</v>
      </c>
    </row>
    <row r="21" spans="1:7" ht="14.25" customHeight="1" x14ac:dyDescent="0.2">
      <c r="A21" s="9"/>
      <c r="B21" s="133" t="s">
        <v>16</v>
      </c>
      <c r="C21" s="10"/>
      <c r="D21" s="18" t="s">
        <v>64</v>
      </c>
      <c r="E21" s="12">
        <v>32</v>
      </c>
      <c r="F21" s="37"/>
      <c r="G21" s="16">
        <v>2.2000000000000002</v>
      </c>
    </row>
    <row r="22" spans="1:7" ht="14.25" customHeight="1" x14ac:dyDescent="0.2">
      <c r="A22" s="9"/>
      <c r="B22" s="141"/>
      <c r="C22" s="51"/>
      <c r="D22" s="60" t="s">
        <v>65</v>
      </c>
      <c r="E22" s="61">
        <v>18</v>
      </c>
      <c r="F22" s="38"/>
      <c r="G22" s="68">
        <v>1.4</v>
      </c>
    </row>
    <row r="23" spans="1:7" ht="14.25" customHeight="1" x14ac:dyDescent="0.2">
      <c r="A23" s="9"/>
      <c r="B23" s="62"/>
      <c r="C23" s="62"/>
      <c r="D23" s="63" t="s">
        <v>66</v>
      </c>
      <c r="E23" s="64"/>
      <c r="F23" s="38"/>
      <c r="G23" s="2">
        <v>2.4</v>
      </c>
    </row>
    <row r="24" spans="1:7" ht="35.1" customHeight="1" x14ac:dyDescent="0.2">
      <c r="A24" s="9"/>
      <c r="B24" s="20" t="s">
        <v>21</v>
      </c>
      <c r="C24" s="10"/>
      <c r="D24" s="18" t="s">
        <v>67</v>
      </c>
      <c r="E24" s="12">
        <v>10</v>
      </c>
      <c r="F24" s="37"/>
      <c r="G24" s="16">
        <v>1.5</v>
      </c>
    </row>
    <row r="25" spans="1:7" ht="14.25" customHeight="1" x14ac:dyDescent="0.2">
      <c r="A25" s="9"/>
      <c r="B25" s="10"/>
      <c r="C25" s="10"/>
      <c r="D25" s="18" t="s">
        <v>68</v>
      </c>
      <c r="E25" s="12">
        <v>22</v>
      </c>
      <c r="F25" s="40"/>
      <c r="G25" s="16">
        <v>0.9</v>
      </c>
    </row>
    <row r="26" spans="1:7" ht="14.25" customHeight="1" x14ac:dyDescent="0.2">
      <c r="A26" s="9"/>
      <c r="B26" s="10"/>
      <c r="C26" s="10"/>
      <c r="D26" s="18"/>
      <c r="E26" s="12"/>
      <c r="F26" s="16"/>
      <c r="G26" s="12"/>
    </row>
    <row r="27" spans="1:7" ht="14.25" customHeight="1" x14ac:dyDescent="0.2">
      <c r="A27" s="9"/>
      <c r="B27" s="23"/>
      <c r="C27" s="23"/>
      <c r="D27" s="29" t="s">
        <v>30</v>
      </c>
      <c r="E27" s="12"/>
      <c r="F27" s="16"/>
      <c r="G27" s="12"/>
    </row>
    <row r="28" spans="1:7" ht="28.5" customHeight="1" x14ac:dyDescent="0.2">
      <c r="A28" s="9"/>
      <c r="B28" s="10"/>
      <c r="C28" s="10"/>
      <c r="D28" s="31" t="s">
        <v>69</v>
      </c>
      <c r="E28" s="12"/>
      <c r="F28" s="65">
        <v>6</v>
      </c>
      <c r="G28" s="66">
        <f>G29+G33</f>
        <v>6</v>
      </c>
    </row>
    <row r="29" spans="1:7" ht="14.25" customHeight="1" x14ac:dyDescent="0.2">
      <c r="A29" s="9"/>
      <c r="B29" s="10"/>
      <c r="C29" s="10"/>
      <c r="D29" s="15" t="s">
        <v>70</v>
      </c>
      <c r="E29" s="12"/>
      <c r="F29" s="16"/>
      <c r="G29" s="17">
        <v>3.6</v>
      </c>
    </row>
    <row r="30" spans="1:7" ht="16.5" x14ac:dyDescent="0.2">
      <c r="A30" s="9"/>
      <c r="B30" s="46" t="s">
        <v>257</v>
      </c>
      <c r="C30" s="10"/>
      <c r="D30" s="18" t="s">
        <v>254</v>
      </c>
      <c r="E30" s="12">
        <v>14</v>
      </c>
      <c r="F30" s="37"/>
      <c r="G30" s="16">
        <v>2</v>
      </c>
    </row>
    <row r="31" spans="1:7" ht="20.45" customHeight="1" x14ac:dyDescent="0.2">
      <c r="A31" s="9"/>
      <c r="B31" s="67"/>
      <c r="C31" s="10"/>
      <c r="D31" s="36" t="s">
        <v>72</v>
      </c>
      <c r="E31" s="35">
        <v>18</v>
      </c>
      <c r="F31" s="35"/>
      <c r="G31" s="75"/>
    </row>
    <row r="32" spans="1:7" ht="14.25" customHeight="1" x14ac:dyDescent="0.2">
      <c r="A32" s="9"/>
      <c r="B32" s="10"/>
      <c r="C32" s="10"/>
      <c r="D32" s="36" t="s">
        <v>73</v>
      </c>
      <c r="E32" s="12">
        <v>21</v>
      </c>
      <c r="F32" s="37"/>
      <c r="G32" s="12">
        <v>1.6</v>
      </c>
    </row>
    <row r="33" spans="1:7" ht="14.25" customHeight="1" x14ac:dyDescent="0.2">
      <c r="A33" s="9"/>
      <c r="B33" s="10"/>
      <c r="C33" s="10"/>
      <c r="D33" s="15" t="s">
        <v>74</v>
      </c>
      <c r="E33" s="12"/>
      <c r="G33" s="17">
        <f>G34</f>
        <v>2.4</v>
      </c>
    </row>
    <row r="34" spans="1:7" ht="36.950000000000003" customHeight="1" x14ac:dyDescent="0.2">
      <c r="A34" s="9"/>
      <c r="B34" s="10"/>
      <c r="C34" s="10"/>
      <c r="D34" s="36" t="s">
        <v>75</v>
      </c>
      <c r="E34" s="35">
        <v>34</v>
      </c>
      <c r="F34" s="37"/>
      <c r="G34" s="35">
        <v>2.4</v>
      </c>
    </row>
    <row r="35" spans="1:7" ht="14.25" customHeight="1" x14ac:dyDescent="0.2">
      <c r="A35" s="9"/>
      <c r="B35" s="10"/>
      <c r="C35" s="10"/>
      <c r="D35" s="36"/>
      <c r="E35" s="35"/>
      <c r="F35" s="35"/>
      <c r="G35" s="16"/>
    </row>
    <row r="36" spans="1:7" ht="18" customHeight="1" x14ac:dyDescent="0.2">
      <c r="A36" s="9"/>
      <c r="B36" s="10"/>
      <c r="C36" s="10"/>
      <c r="D36" s="43" t="s">
        <v>38</v>
      </c>
      <c r="E36" s="35"/>
      <c r="F36" s="35"/>
      <c r="G36" s="16"/>
    </row>
    <row r="37" spans="1:7" ht="30.75" customHeight="1" x14ac:dyDescent="0.2">
      <c r="A37" s="9"/>
      <c r="B37" s="10"/>
      <c r="C37" s="10"/>
      <c r="D37" s="44" t="s">
        <v>76</v>
      </c>
      <c r="E37" s="35"/>
      <c r="F37" s="45">
        <v>6</v>
      </c>
      <c r="G37" s="45">
        <v>6</v>
      </c>
    </row>
    <row r="38" spans="1:7" ht="14.25" customHeight="1" x14ac:dyDescent="0.2">
      <c r="A38" s="9"/>
      <c r="B38" s="10"/>
      <c r="C38" s="10"/>
      <c r="D38" s="15" t="s">
        <v>77</v>
      </c>
      <c r="E38" s="12"/>
      <c r="F38" s="16"/>
      <c r="G38" s="17">
        <f>G39+G40</f>
        <v>3.6</v>
      </c>
    </row>
    <row r="39" spans="1:7" ht="14.25" customHeight="1" x14ac:dyDescent="0.2">
      <c r="A39" s="9"/>
      <c r="B39" s="10"/>
      <c r="C39" s="10"/>
      <c r="D39" s="18" t="s">
        <v>78</v>
      </c>
      <c r="E39" s="12">
        <v>18</v>
      </c>
      <c r="G39" s="12">
        <v>1.8</v>
      </c>
    </row>
    <row r="40" spans="1:7" ht="14.25" customHeight="1" x14ac:dyDescent="0.2">
      <c r="A40" s="9"/>
      <c r="B40" s="10"/>
      <c r="C40" s="10"/>
      <c r="D40" s="36" t="s">
        <v>79</v>
      </c>
      <c r="E40" s="12">
        <v>16</v>
      </c>
      <c r="F40" s="37"/>
      <c r="G40" s="12">
        <v>1.8</v>
      </c>
    </row>
    <row r="41" spans="1:7" ht="14.25" customHeight="1" x14ac:dyDescent="0.2">
      <c r="A41" s="9"/>
      <c r="B41" s="10"/>
      <c r="C41" s="10"/>
      <c r="D41" s="15" t="s">
        <v>80</v>
      </c>
      <c r="E41" s="12"/>
      <c r="G41" s="17" t="s">
        <v>81</v>
      </c>
    </row>
    <row r="42" spans="1:7" ht="27.95" customHeight="1" x14ac:dyDescent="0.2">
      <c r="A42" s="9"/>
      <c r="B42" s="10"/>
      <c r="C42" s="10"/>
      <c r="D42" s="21" t="s">
        <v>82</v>
      </c>
      <c r="E42" s="12">
        <v>36</v>
      </c>
      <c r="F42" s="37"/>
      <c r="G42" s="12" t="s">
        <v>83</v>
      </c>
    </row>
    <row r="43" spans="1:7" ht="17.100000000000001" customHeight="1" x14ac:dyDescent="0.2">
      <c r="A43" s="9"/>
      <c r="B43" s="10"/>
      <c r="C43" s="10"/>
      <c r="D43" s="21" t="s">
        <v>270</v>
      </c>
      <c r="E43" s="12"/>
      <c r="F43" s="37"/>
      <c r="G43" s="12" t="s">
        <v>84</v>
      </c>
    </row>
    <row r="44" spans="1:7" ht="14.25" customHeight="1" x14ac:dyDescent="0.2">
      <c r="A44" s="9"/>
      <c r="B44" s="10"/>
      <c r="C44" s="10"/>
      <c r="D44" s="36"/>
      <c r="E44" s="12"/>
      <c r="F44" s="16"/>
      <c r="G44" s="16"/>
    </row>
    <row r="45" spans="1:7" ht="14.25" customHeight="1" x14ac:dyDescent="0.2">
      <c r="A45" s="9"/>
      <c r="B45" s="10"/>
      <c r="C45" s="10"/>
      <c r="D45" s="48" t="s">
        <v>46</v>
      </c>
      <c r="E45" s="12"/>
      <c r="F45" s="16"/>
      <c r="G45" s="16"/>
    </row>
    <row r="46" spans="1:7" ht="39.950000000000003" customHeight="1" x14ac:dyDescent="0.2">
      <c r="A46" s="9"/>
      <c r="B46" s="10"/>
      <c r="C46" s="10"/>
      <c r="D46" s="48" t="s">
        <v>47</v>
      </c>
      <c r="E46" s="49"/>
      <c r="F46" s="50">
        <v>4</v>
      </c>
      <c r="G46" s="50">
        <f>G47+G52</f>
        <v>4</v>
      </c>
    </row>
    <row r="47" spans="1:7" ht="14.25" customHeight="1" x14ac:dyDescent="0.2">
      <c r="A47" s="9"/>
      <c r="B47" s="10"/>
      <c r="C47" s="10"/>
      <c r="D47" s="15" t="s">
        <v>85</v>
      </c>
      <c r="E47" s="12"/>
      <c r="F47" s="16"/>
      <c r="G47" s="17">
        <f>G48+G49</f>
        <v>2.4</v>
      </c>
    </row>
    <row r="48" spans="1:7" ht="14.25" customHeight="1" x14ac:dyDescent="0.2">
      <c r="A48" s="9"/>
      <c r="B48" s="51"/>
      <c r="C48" s="51"/>
      <c r="D48" s="60" t="s">
        <v>86</v>
      </c>
      <c r="E48" s="61">
        <v>10</v>
      </c>
      <c r="G48" s="68">
        <v>1</v>
      </c>
    </row>
    <row r="49" spans="1:7" ht="14.25" customHeight="1" x14ac:dyDescent="0.2">
      <c r="A49" s="9"/>
      <c r="B49" s="51"/>
      <c r="C49" s="51"/>
      <c r="D49" s="60" t="s">
        <v>87</v>
      </c>
      <c r="E49" s="61">
        <v>16</v>
      </c>
      <c r="F49" s="37"/>
      <c r="G49" s="68">
        <v>1.4</v>
      </c>
    </row>
    <row r="50" spans="1:7" ht="19.5" customHeight="1" x14ac:dyDescent="0.2">
      <c r="A50" s="9"/>
      <c r="B50" s="51"/>
      <c r="C50" s="51"/>
      <c r="D50" s="60" t="s">
        <v>88</v>
      </c>
      <c r="E50" s="61">
        <v>8</v>
      </c>
      <c r="F50" s="68"/>
      <c r="G50" s="75"/>
    </row>
    <row r="51" spans="1:7" ht="23.45" customHeight="1" x14ac:dyDescent="0.2">
      <c r="A51" s="9"/>
      <c r="B51" s="51"/>
      <c r="C51" s="51"/>
      <c r="D51" s="60" t="s">
        <v>89</v>
      </c>
      <c r="E51" s="61">
        <v>8</v>
      </c>
      <c r="F51" s="68"/>
      <c r="G51" s="75"/>
    </row>
    <row r="52" spans="1:7" ht="14.25" customHeight="1" x14ac:dyDescent="0.2">
      <c r="A52" s="9"/>
      <c r="B52" s="10"/>
      <c r="C52" s="10"/>
      <c r="D52" s="15" t="s">
        <v>90</v>
      </c>
      <c r="E52" s="12"/>
      <c r="F52" s="16"/>
      <c r="G52" s="17">
        <f>G53</f>
        <v>1.6</v>
      </c>
    </row>
    <row r="53" spans="1:7" ht="42.95" customHeight="1" x14ac:dyDescent="0.2">
      <c r="A53" s="9"/>
      <c r="B53" s="51"/>
      <c r="C53" s="51"/>
      <c r="D53" s="69" t="s">
        <v>91</v>
      </c>
      <c r="E53" s="61">
        <v>34</v>
      </c>
      <c r="G53" s="68">
        <v>1.6</v>
      </c>
    </row>
    <row r="54" spans="1:7" ht="13.5" thickBot="1" x14ac:dyDescent="0.25">
      <c r="A54" s="70"/>
      <c r="B54" s="71"/>
      <c r="C54" s="71"/>
      <c r="D54" s="72"/>
      <c r="E54" s="72"/>
      <c r="F54" s="72"/>
      <c r="G54" s="72"/>
    </row>
    <row r="55" spans="1:7" ht="9" customHeight="1" x14ac:dyDescent="0.2">
      <c r="A55" s="148"/>
      <c r="B55" s="149"/>
      <c r="C55" s="149"/>
      <c r="D55" s="149"/>
      <c r="E55" s="149"/>
      <c r="F55" s="149"/>
      <c r="G55" s="149"/>
    </row>
    <row r="56" spans="1:7" hidden="1" x14ac:dyDescent="0.2">
      <c r="A56" s="149"/>
      <c r="B56" s="149"/>
      <c r="C56" s="149"/>
      <c r="D56" s="149"/>
      <c r="E56" s="149"/>
      <c r="F56" s="149"/>
      <c r="G56" s="149"/>
    </row>
    <row r="57" spans="1:7" hidden="1" x14ac:dyDescent="0.2">
      <c r="A57" s="149"/>
      <c r="B57" s="149"/>
      <c r="C57" s="149"/>
      <c r="D57" s="149"/>
      <c r="E57" s="149"/>
      <c r="F57" s="149"/>
      <c r="G57" s="149"/>
    </row>
    <row r="58" spans="1:7" hidden="1" x14ac:dyDescent="0.2">
      <c r="A58" s="149"/>
      <c r="B58" s="149"/>
      <c r="C58" s="149"/>
      <c r="D58" s="149"/>
      <c r="E58" s="149"/>
      <c r="F58" s="149"/>
      <c r="G58" s="149"/>
    </row>
    <row r="59" spans="1:7" hidden="1" x14ac:dyDescent="0.2">
      <c r="A59" s="149"/>
      <c r="B59" s="149"/>
      <c r="C59" s="149"/>
      <c r="D59" s="149"/>
      <c r="E59" s="149"/>
      <c r="F59" s="149"/>
      <c r="G59" s="149"/>
    </row>
    <row r="60" spans="1:7" hidden="1" x14ac:dyDescent="0.2">
      <c r="A60" s="149"/>
      <c r="B60" s="149"/>
      <c r="C60" s="149"/>
      <c r="D60" s="149"/>
      <c r="E60" s="149"/>
      <c r="F60" s="149"/>
      <c r="G60" s="149"/>
    </row>
    <row r="61" spans="1:7" hidden="1" x14ac:dyDescent="0.2">
      <c r="A61" s="149"/>
      <c r="B61" s="149"/>
      <c r="C61" s="149"/>
      <c r="D61" s="149"/>
      <c r="E61" s="149"/>
      <c r="F61" s="149"/>
      <c r="G61" s="149"/>
    </row>
    <row r="62" spans="1:7" ht="11.25" hidden="1" customHeight="1" x14ac:dyDescent="0.2">
      <c r="A62" s="149"/>
      <c r="B62" s="149"/>
      <c r="C62" s="149"/>
      <c r="D62" s="149"/>
      <c r="E62" s="149"/>
      <c r="F62" s="149"/>
      <c r="G62" s="149"/>
    </row>
    <row r="63" spans="1:7" hidden="1" x14ac:dyDescent="0.2">
      <c r="A63" s="149"/>
      <c r="B63" s="149"/>
      <c r="C63" s="149"/>
      <c r="D63" s="149"/>
      <c r="E63" s="149"/>
      <c r="F63" s="149"/>
      <c r="G63" s="149"/>
    </row>
    <row r="64" spans="1:7" x14ac:dyDescent="0.2">
      <c r="D64" s="57"/>
      <c r="E64" s="57"/>
      <c r="F64" s="57"/>
      <c r="G64" s="57"/>
    </row>
    <row r="65" spans="4:4" x14ac:dyDescent="0.2">
      <c r="D65" s="57" t="s">
        <v>268</v>
      </c>
    </row>
    <row r="66" spans="4:4" x14ac:dyDescent="0.2">
      <c r="D66" s="57" t="s">
        <v>269</v>
      </c>
    </row>
  </sheetData>
  <mergeCells count="15">
    <mergeCell ref="B21:B22"/>
    <mergeCell ref="A55:G63"/>
    <mergeCell ref="G5:G8"/>
    <mergeCell ref="F5:F8"/>
    <mergeCell ref="A5:A8"/>
    <mergeCell ref="B5:B8"/>
    <mergeCell ref="C5:C8"/>
    <mergeCell ref="B12:B14"/>
    <mergeCell ref="D5:D7"/>
    <mergeCell ref="E5:E7"/>
    <mergeCell ref="A1:G1"/>
    <mergeCell ref="A2:G2"/>
    <mergeCell ref="A3:G3"/>
    <mergeCell ref="A4:C4"/>
    <mergeCell ref="E4:G4"/>
  </mergeCells>
  <pageMargins left="0.39370078740157477" right="0.39370078740157477" top="0.39370078740157477" bottom="0.39370078740157477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7"/>
  <sheetViews>
    <sheetView tabSelected="1" topLeftCell="A44" workbookViewId="0">
      <selection activeCell="H5" sqref="H1:H1048576"/>
    </sheetView>
  </sheetViews>
  <sheetFormatPr baseColWidth="10" defaultRowHeight="12.75" x14ac:dyDescent="0.2"/>
  <cols>
    <col min="1" max="1" width="8.42578125" style="30" customWidth="1"/>
    <col min="2" max="3" width="10.7109375" style="30" customWidth="1"/>
    <col min="4" max="4" width="66.140625" style="30" bestFit="1" customWidth="1"/>
    <col min="5" max="5" width="8.42578125" style="30" customWidth="1"/>
    <col min="6" max="7" width="7.140625" style="30" customWidth="1"/>
    <col min="8" max="16384" width="11.42578125" style="30"/>
  </cols>
  <sheetData>
    <row r="1" spans="1:7" ht="15.75" x14ac:dyDescent="0.25">
      <c r="A1" s="120" t="s">
        <v>0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1</v>
      </c>
      <c r="B2" s="123"/>
      <c r="C2" s="123"/>
      <c r="D2" s="123"/>
      <c r="E2" s="123"/>
      <c r="F2" s="123"/>
      <c r="G2" s="123"/>
    </row>
    <row r="3" spans="1:7" ht="15" customHeight="1" thickBot="1" x14ac:dyDescent="0.25">
      <c r="A3" s="124" t="s">
        <v>2</v>
      </c>
      <c r="B3" s="125"/>
      <c r="C3" s="125"/>
      <c r="D3" s="125"/>
      <c r="E3" s="125"/>
      <c r="F3" s="125"/>
      <c r="G3" s="125"/>
    </row>
    <row r="4" spans="1:7" ht="26.25" customHeight="1" thickBot="1" x14ac:dyDescent="0.25">
      <c r="A4" s="126" t="s">
        <v>3</v>
      </c>
      <c r="B4" s="126"/>
      <c r="C4" s="126"/>
      <c r="D4" s="1" t="s">
        <v>4</v>
      </c>
      <c r="E4" s="127" t="s">
        <v>271</v>
      </c>
      <c r="F4" s="127"/>
      <c r="G4" s="127"/>
    </row>
    <row r="5" spans="1:7" ht="12.75" customHeight="1" x14ac:dyDescent="0.2">
      <c r="A5" s="138" t="s">
        <v>5</v>
      </c>
      <c r="B5" s="116" t="s">
        <v>6</v>
      </c>
      <c r="C5" s="116" t="s">
        <v>7</v>
      </c>
      <c r="D5" s="116" t="s">
        <v>8</v>
      </c>
      <c r="E5" s="116" t="s">
        <v>9</v>
      </c>
      <c r="F5" s="116" t="s">
        <v>10</v>
      </c>
      <c r="G5" s="135" t="s">
        <v>11</v>
      </c>
    </row>
    <row r="6" spans="1:7" ht="12.75" customHeight="1" x14ac:dyDescent="0.2">
      <c r="A6" s="139"/>
      <c r="B6" s="117"/>
      <c r="C6" s="117"/>
      <c r="D6" s="117"/>
      <c r="E6" s="117"/>
      <c r="F6" s="117"/>
      <c r="G6" s="136"/>
    </row>
    <row r="7" spans="1:7" ht="13.5" thickBot="1" x14ac:dyDescent="0.25">
      <c r="A7" s="139"/>
      <c r="B7" s="117"/>
      <c r="C7" s="117"/>
      <c r="D7" s="119"/>
      <c r="E7" s="117"/>
      <c r="F7" s="117"/>
      <c r="G7" s="136"/>
    </row>
    <row r="8" spans="1:7" ht="27.75" customHeight="1" thickBot="1" x14ac:dyDescent="0.25">
      <c r="A8" s="140"/>
      <c r="B8" s="118"/>
      <c r="C8" s="118"/>
      <c r="D8" s="3" t="s">
        <v>92</v>
      </c>
      <c r="E8" s="4"/>
      <c r="F8" s="118"/>
      <c r="G8" s="137"/>
    </row>
    <row r="9" spans="1:7" ht="14.25" customHeight="1" x14ac:dyDescent="0.2">
      <c r="A9" s="128"/>
      <c r="B9" s="6"/>
      <c r="C9" s="6"/>
      <c r="D9" s="7" t="s">
        <v>54</v>
      </c>
      <c r="E9" s="8"/>
      <c r="F9" s="22"/>
      <c r="G9" s="2"/>
    </row>
    <row r="10" spans="1:7" ht="14.25" customHeight="1" x14ac:dyDescent="0.2">
      <c r="A10" s="129"/>
      <c r="B10" s="10"/>
      <c r="C10" s="10"/>
      <c r="D10" s="11" t="s">
        <v>93</v>
      </c>
      <c r="E10" s="12"/>
      <c r="F10" s="73">
        <v>7</v>
      </c>
      <c r="G10" s="59">
        <f>G11+G14</f>
        <v>7</v>
      </c>
    </row>
    <row r="11" spans="1:7" ht="14.25" customHeight="1" x14ac:dyDescent="0.2">
      <c r="A11" s="129"/>
      <c r="B11" s="10"/>
      <c r="C11" s="10"/>
      <c r="D11" s="15" t="s">
        <v>94</v>
      </c>
      <c r="E11" s="12"/>
      <c r="F11" s="16"/>
      <c r="G11" s="17">
        <f>G12+G13</f>
        <v>3.5</v>
      </c>
    </row>
    <row r="12" spans="1:7" ht="14.25" customHeight="1" x14ac:dyDescent="0.2">
      <c r="A12" s="129"/>
      <c r="B12" s="143" t="s">
        <v>95</v>
      </c>
      <c r="C12" s="10"/>
      <c r="D12" s="18" t="s">
        <v>96</v>
      </c>
      <c r="E12" s="12">
        <v>28</v>
      </c>
      <c r="G12" s="16">
        <v>2</v>
      </c>
    </row>
    <row r="13" spans="1:7" ht="27" customHeight="1" x14ac:dyDescent="0.2">
      <c r="A13" s="129"/>
      <c r="B13" s="144"/>
      <c r="C13" s="10"/>
      <c r="D13" s="18" t="s">
        <v>97</v>
      </c>
      <c r="E13" s="12">
        <v>12</v>
      </c>
      <c r="F13" s="37"/>
      <c r="G13" s="16">
        <v>1.5</v>
      </c>
    </row>
    <row r="14" spans="1:7" ht="14.25" customHeight="1" x14ac:dyDescent="0.2">
      <c r="A14" s="129"/>
      <c r="B14" s="10"/>
      <c r="C14" s="10"/>
      <c r="D14" s="15" t="s">
        <v>98</v>
      </c>
      <c r="E14" s="12"/>
      <c r="G14" s="17">
        <f>G15</f>
        <v>3.5</v>
      </c>
    </row>
    <row r="15" spans="1:7" ht="37.5" customHeight="1" x14ac:dyDescent="0.2">
      <c r="A15" s="129"/>
      <c r="B15" s="20" t="s">
        <v>21</v>
      </c>
      <c r="C15" s="10"/>
      <c r="D15" s="18" t="s">
        <v>99</v>
      </c>
      <c r="E15" s="12">
        <v>22</v>
      </c>
      <c r="F15" s="37"/>
      <c r="G15" s="16">
        <v>3.5</v>
      </c>
    </row>
    <row r="16" spans="1:7" ht="14.25" customHeight="1" x14ac:dyDescent="0.2">
      <c r="A16" s="129"/>
      <c r="B16" s="10"/>
      <c r="C16" s="10"/>
      <c r="D16" s="18"/>
      <c r="E16" s="12"/>
      <c r="F16" s="16"/>
      <c r="G16" s="12"/>
    </row>
    <row r="17" spans="1:7" ht="14.25" customHeight="1" x14ac:dyDescent="0.2">
      <c r="A17" s="129"/>
      <c r="B17" s="23"/>
      <c r="C17" s="23"/>
      <c r="D17" s="24" t="s">
        <v>23</v>
      </c>
      <c r="E17" s="25"/>
      <c r="F17" s="22"/>
      <c r="G17" s="22"/>
    </row>
    <row r="18" spans="1:7" ht="14.25" customHeight="1" x14ac:dyDescent="0.2">
      <c r="A18" s="129"/>
      <c r="B18" s="10"/>
      <c r="C18" s="10"/>
      <c r="D18" s="26" t="s">
        <v>100</v>
      </c>
      <c r="E18" s="12"/>
      <c r="F18" s="27">
        <v>6</v>
      </c>
      <c r="G18" s="27">
        <v>6</v>
      </c>
    </row>
    <row r="19" spans="1:7" ht="14.25" customHeight="1" x14ac:dyDescent="0.2">
      <c r="A19" s="129"/>
      <c r="B19" s="10"/>
      <c r="C19" s="10"/>
      <c r="D19" s="15" t="s">
        <v>101</v>
      </c>
      <c r="E19" s="12"/>
      <c r="F19" s="16"/>
      <c r="G19" s="17">
        <v>3</v>
      </c>
    </row>
    <row r="20" spans="1:7" ht="14.25" customHeight="1" x14ac:dyDescent="0.2">
      <c r="A20" s="129"/>
      <c r="B20" s="133" t="s">
        <v>16</v>
      </c>
      <c r="C20" s="10"/>
      <c r="D20" s="18" t="s">
        <v>102</v>
      </c>
      <c r="E20" s="12">
        <v>16</v>
      </c>
      <c r="G20" s="16">
        <v>1</v>
      </c>
    </row>
    <row r="21" spans="1:7" ht="14.25" customHeight="1" x14ac:dyDescent="0.2">
      <c r="A21" s="129"/>
      <c r="B21" s="134"/>
      <c r="C21" s="10"/>
      <c r="D21" s="18" t="s">
        <v>103</v>
      </c>
      <c r="E21" s="12">
        <v>20</v>
      </c>
      <c r="F21" s="37"/>
      <c r="G21" s="16" t="s">
        <v>83</v>
      </c>
    </row>
    <row r="22" spans="1:7" ht="20.100000000000001" customHeight="1" x14ac:dyDescent="0.2">
      <c r="A22" s="129"/>
      <c r="B22" s="28"/>
      <c r="C22" s="10"/>
      <c r="D22" s="18" t="s">
        <v>104</v>
      </c>
      <c r="E22" s="12">
        <v>16</v>
      </c>
      <c r="G22" s="16" t="s">
        <v>105</v>
      </c>
    </row>
    <row r="23" spans="1:7" ht="14.25" customHeight="1" x14ac:dyDescent="0.2">
      <c r="A23" s="129"/>
      <c r="B23" s="10"/>
      <c r="C23" s="10"/>
      <c r="D23" s="15" t="s">
        <v>106</v>
      </c>
      <c r="E23" s="12"/>
      <c r="F23" s="37"/>
      <c r="G23" s="25">
        <f>G24+G25</f>
        <v>3</v>
      </c>
    </row>
    <row r="24" spans="1:7" ht="35.1" customHeight="1" x14ac:dyDescent="0.2">
      <c r="A24" s="129"/>
      <c r="B24" s="20" t="s">
        <v>21</v>
      </c>
      <c r="C24" s="10"/>
      <c r="D24" s="18" t="s">
        <v>107</v>
      </c>
      <c r="E24" s="12">
        <v>20</v>
      </c>
      <c r="G24" s="16">
        <v>2</v>
      </c>
    </row>
    <row r="25" spans="1:7" ht="14.25" customHeight="1" x14ac:dyDescent="0.2">
      <c r="A25" s="129"/>
      <c r="B25" s="10"/>
      <c r="C25" s="10"/>
      <c r="D25" s="18" t="s">
        <v>108</v>
      </c>
      <c r="E25" s="12"/>
      <c r="F25" s="37"/>
      <c r="G25" s="16">
        <v>1</v>
      </c>
    </row>
    <row r="26" spans="1:7" ht="14.25" customHeight="1" x14ac:dyDescent="0.2">
      <c r="A26" s="129"/>
      <c r="B26" s="10"/>
      <c r="C26" s="10"/>
      <c r="D26" s="18"/>
      <c r="E26" s="12"/>
      <c r="F26" s="16"/>
      <c r="G26" s="12"/>
    </row>
    <row r="27" spans="1:7" ht="14.25" customHeight="1" x14ac:dyDescent="0.2">
      <c r="A27" s="129"/>
      <c r="B27" s="23"/>
      <c r="C27" s="23"/>
      <c r="D27" s="29" t="s">
        <v>30</v>
      </c>
      <c r="E27" s="12"/>
      <c r="F27" s="16"/>
      <c r="G27" s="12"/>
    </row>
    <row r="28" spans="1:7" ht="28.5" customHeight="1" x14ac:dyDescent="0.2">
      <c r="A28" s="129"/>
      <c r="B28" s="10"/>
      <c r="C28" s="10"/>
      <c r="D28" s="31" t="s">
        <v>109</v>
      </c>
      <c r="E28" s="12"/>
      <c r="F28" s="65">
        <v>5</v>
      </c>
      <c r="G28" s="66">
        <v>5</v>
      </c>
    </row>
    <row r="29" spans="1:7" ht="14.45" customHeight="1" x14ac:dyDescent="0.2">
      <c r="A29" s="129"/>
      <c r="B29" s="10"/>
      <c r="C29" s="10"/>
      <c r="D29" s="15" t="s">
        <v>110</v>
      </c>
      <c r="E29" s="12"/>
      <c r="F29" s="16"/>
      <c r="G29" s="17" t="s">
        <v>111</v>
      </c>
    </row>
    <row r="30" spans="1:7" ht="20.45" customHeight="1" x14ac:dyDescent="0.2">
      <c r="A30" s="129"/>
      <c r="B30" s="10"/>
      <c r="C30" s="10"/>
      <c r="D30" s="36" t="s">
        <v>112</v>
      </c>
      <c r="E30" s="35">
        <v>16</v>
      </c>
      <c r="F30" s="35"/>
      <c r="G30" s="75"/>
    </row>
    <row r="31" spans="1:7" ht="14.25" customHeight="1" x14ac:dyDescent="0.2">
      <c r="A31" s="129"/>
      <c r="B31" s="10"/>
      <c r="C31" s="10"/>
      <c r="D31" s="36" t="s">
        <v>113</v>
      </c>
      <c r="E31" s="35">
        <v>12</v>
      </c>
      <c r="F31" s="74"/>
      <c r="G31" s="75" t="s">
        <v>114</v>
      </c>
    </row>
    <row r="32" spans="1:7" ht="14.25" customHeight="1" x14ac:dyDescent="0.2">
      <c r="A32" s="129"/>
      <c r="B32" s="10"/>
      <c r="C32" s="10"/>
      <c r="D32" s="36" t="s">
        <v>115</v>
      </c>
      <c r="E32" s="35">
        <v>12</v>
      </c>
      <c r="F32" s="35"/>
      <c r="G32" s="75" t="s">
        <v>83</v>
      </c>
    </row>
    <row r="33" spans="1:7" ht="22.5" customHeight="1" x14ac:dyDescent="0.2">
      <c r="A33" s="129"/>
      <c r="B33" s="10"/>
      <c r="C33" s="10"/>
      <c r="D33" s="36" t="s">
        <v>116</v>
      </c>
      <c r="E33" s="35">
        <v>10</v>
      </c>
      <c r="F33" s="76"/>
      <c r="G33" s="75"/>
    </row>
    <row r="34" spans="1:7" ht="14.25" customHeight="1" x14ac:dyDescent="0.2">
      <c r="A34" s="129"/>
      <c r="B34" s="10"/>
      <c r="C34" s="10"/>
      <c r="D34" s="15" t="s">
        <v>117</v>
      </c>
      <c r="E34" s="12"/>
      <c r="F34" s="37"/>
      <c r="G34" s="22">
        <f>G35</f>
        <v>2.5</v>
      </c>
    </row>
    <row r="35" spans="1:7" ht="36.950000000000003" customHeight="1" x14ac:dyDescent="0.2">
      <c r="A35" s="129"/>
      <c r="B35" s="10"/>
      <c r="C35" s="10"/>
      <c r="D35" s="36" t="s">
        <v>118</v>
      </c>
      <c r="E35" s="35">
        <v>34</v>
      </c>
      <c r="G35" s="35">
        <v>2.5</v>
      </c>
    </row>
    <row r="36" spans="1:7" ht="14.25" customHeight="1" x14ac:dyDescent="0.2">
      <c r="A36" s="129"/>
      <c r="B36" s="10"/>
      <c r="C36" s="10"/>
      <c r="D36" s="36"/>
      <c r="E36" s="35"/>
      <c r="F36" s="35"/>
      <c r="G36" s="16"/>
    </row>
    <row r="37" spans="1:7" ht="18" customHeight="1" x14ac:dyDescent="0.2">
      <c r="A37" s="129"/>
      <c r="B37" s="10"/>
      <c r="C37" s="10"/>
      <c r="D37" s="43" t="s">
        <v>38</v>
      </c>
      <c r="E37" s="35"/>
      <c r="F37" s="35"/>
      <c r="G37" s="16"/>
    </row>
    <row r="38" spans="1:7" ht="30.75" customHeight="1" x14ac:dyDescent="0.2">
      <c r="A38" s="129"/>
      <c r="B38" s="10"/>
      <c r="C38" s="10"/>
      <c r="D38" s="44" t="s">
        <v>119</v>
      </c>
      <c r="E38" s="35"/>
      <c r="F38" s="45">
        <v>6</v>
      </c>
      <c r="G38" s="45">
        <v>6</v>
      </c>
    </row>
    <row r="39" spans="1:7" ht="14.25" customHeight="1" x14ac:dyDescent="0.2">
      <c r="A39" s="129"/>
      <c r="B39" s="10"/>
      <c r="C39" s="10"/>
      <c r="D39" s="15" t="s">
        <v>120</v>
      </c>
      <c r="E39" s="12"/>
      <c r="F39" s="16"/>
      <c r="G39" s="17">
        <v>3</v>
      </c>
    </row>
    <row r="40" spans="1:7" ht="26.25" customHeight="1" x14ac:dyDescent="0.2">
      <c r="A40" s="129"/>
      <c r="B40" s="46" t="s">
        <v>71</v>
      </c>
      <c r="C40" s="10"/>
      <c r="D40" s="36" t="s">
        <v>258</v>
      </c>
      <c r="E40" s="12">
        <v>12</v>
      </c>
      <c r="F40" s="16"/>
      <c r="G40" s="14" t="s">
        <v>121</v>
      </c>
    </row>
    <row r="41" spans="1:7" ht="14.25" customHeight="1" x14ac:dyDescent="0.2">
      <c r="A41" s="129"/>
      <c r="B41" s="10"/>
      <c r="C41" s="10"/>
      <c r="D41" s="36" t="s">
        <v>122</v>
      </c>
      <c r="E41" s="12">
        <v>16</v>
      </c>
      <c r="F41" s="37"/>
      <c r="G41" s="16">
        <v>1</v>
      </c>
    </row>
    <row r="42" spans="1:7" ht="14.25" customHeight="1" x14ac:dyDescent="0.2">
      <c r="A42" s="129"/>
      <c r="B42" s="10"/>
      <c r="C42" s="10"/>
      <c r="D42" s="36" t="s">
        <v>123</v>
      </c>
      <c r="E42" s="12">
        <v>18</v>
      </c>
      <c r="G42" s="16">
        <v>1</v>
      </c>
    </row>
    <row r="43" spans="1:7" ht="14.25" customHeight="1" x14ac:dyDescent="0.2">
      <c r="A43" s="129"/>
      <c r="B43" s="10"/>
      <c r="C43" s="10"/>
      <c r="D43" s="15" t="s">
        <v>124</v>
      </c>
      <c r="E43" s="12"/>
      <c r="F43" s="37"/>
      <c r="G43" s="17">
        <v>3</v>
      </c>
    </row>
    <row r="44" spans="1:7" ht="31.5" customHeight="1" x14ac:dyDescent="0.2">
      <c r="A44" s="129"/>
      <c r="B44" s="10"/>
      <c r="C44" s="10"/>
      <c r="D44" s="18" t="s">
        <v>118</v>
      </c>
      <c r="E44" s="12">
        <v>34</v>
      </c>
      <c r="F44" s="37"/>
      <c r="G44" s="22">
        <v>3</v>
      </c>
    </row>
    <row r="45" spans="1:7" ht="14.25" customHeight="1" x14ac:dyDescent="0.2">
      <c r="A45" s="129"/>
      <c r="B45" s="10"/>
      <c r="C45" s="10"/>
      <c r="D45" s="36"/>
      <c r="E45" s="12"/>
      <c r="F45" s="16"/>
      <c r="G45" s="16"/>
    </row>
    <row r="46" spans="1:7" ht="14.25" customHeight="1" x14ac:dyDescent="0.2">
      <c r="A46" s="129"/>
      <c r="B46" s="10"/>
      <c r="C46" s="10"/>
      <c r="D46" s="48" t="s">
        <v>46</v>
      </c>
      <c r="E46" s="12"/>
      <c r="F46" s="16"/>
      <c r="G46" s="16"/>
    </row>
    <row r="47" spans="1:7" ht="39.950000000000003" customHeight="1" x14ac:dyDescent="0.2">
      <c r="A47" s="129"/>
      <c r="B47" s="10"/>
      <c r="C47" s="10"/>
      <c r="D47" s="48" t="s">
        <v>47</v>
      </c>
      <c r="E47" s="49"/>
      <c r="F47" s="50">
        <v>6</v>
      </c>
      <c r="G47" s="50">
        <v>6</v>
      </c>
    </row>
    <row r="48" spans="1:7" ht="14.25" customHeight="1" x14ac:dyDescent="0.2">
      <c r="A48" s="129"/>
      <c r="B48" s="10"/>
      <c r="C48" s="10"/>
      <c r="D48" s="21" t="s">
        <v>125</v>
      </c>
      <c r="E48" s="12"/>
      <c r="F48" s="16"/>
      <c r="G48" s="17">
        <v>3</v>
      </c>
    </row>
    <row r="49" spans="1:7" ht="14.25" customHeight="1" x14ac:dyDescent="0.2">
      <c r="A49" s="129"/>
      <c r="B49" s="51"/>
      <c r="C49" s="51"/>
      <c r="D49" s="60" t="s">
        <v>126</v>
      </c>
      <c r="E49" s="61">
        <v>9</v>
      </c>
      <c r="F49" s="68"/>
      <c r="G49" s="77">
        <v>1.5</v>
      </c>
    </row>
    <row r="50" spans="1:7" ht="22.5" customHeight="1" x14ac:dyDescent="0.2">
      <c r="A50" s="129"/>
      <c r="B50" s="51"/>
      <c r="C50" s="51"/>
      <c r="D50" s="60" t="s">
        <v>127</v>
      </c>
      <c r="E50" s="61">
        <v>8</v>
      </c>
      <c r="F50" s="68"/>
      <c r="G50" s="77"/>
    </row>
    <row r="51" spans="1:7" ht="21" customHeight="1" x14ac:dyDescent="0.2">
      <c r="A51" s="129"/>
      <c r="B51" s="51"/>
      <c r="C51" s="51"/>
      <c r="D51" s="60" t="s">
        <v>128</v>
      </c>
      <c r="E51" s="61">
        <v>14</v>
      </c>
      <c r="F51" s="68"/>
      <c r="G51" s="77"/>
    </row>
    <row r="52" spans="1:7" ht="18" customHeight="1" x14ac:dyDescent="0.2">
      <c r="A52" s="129"/>
      <c r="B52" s="51"/>
      <c r="C52" s="51"/>
      <c r="D52" s="60" t="s">
        <v>129</v>
      </c>
      <c r="E52" s="61">
        <v>24</v>
      </c>
      <c r="F52" s="68"/>
      <c r="G52" s="61" t="s">
        <v>83</v>
      </c>
    </row>
    <row r="53" spans="1:7" ht="18" customHeight="1" x14ac:dyDescent="0.2">
      <c r="A53" s="129"/>
      <c r="B53" s="51"/>
      <c r="C53" s="51"/>
      <c r="D53" s="15" t="s">
        <v>130</v>
      </c>
      <c r="E53" s="61"/>
      <c r="F53" s="68"/>
      <c r="G53" s="78">
        <v>3</v>
      </c>
    </row>
    <row r="54" spans="1:7" ht="27.6" customHeight="1" x14ac:dyDescent="0.2">
      <c r="A54" s="129"/>
      <c r="B54" s="51"/>
      <c r="C54" s="51"/>
      <c r="D54" s="60" t="s">
        <v>131</v>
      </c>
      <c r="E54" s="61">
        <v>30</v>
      </c>
      <c r="F54" s="68"/>
      <c r="G54" s="61">
        <v>3</v>
      </c>
    </row>
    <row r="55" spans="1:7" ht="13.5" thickBot="1" x14ac:dyDescent="0.25">
      <c r="A55" s="142"/>
      <c r="B55" s="71"/>
      <c r="C55" s="71"/>
      <c r="D55" s="72"/>
      <c r="E55" s="72"/>
      <c r="F55" s="72"/>
      <c r="G55" s="72"/>
    </row>
    <row r="56" spans="1:7" ht="9" customHeight="1" x14ac:dyDescent="0.2">
      <c r="A56" s="148"/>
      <c r="B56" s="149"/>
      <c r="C56" s="149"/>
      <c r="D56" s="149"/>
      <c r="E56" s="149"/>
      <c r="F56" s="149"/>
      <c r="G56" s="149"/>
    </row>
    <row r="57" spans="1:7" hidden="1" x14ac:dyDescent="0.2">
      <c r="A57" s="149"/>
      <c r="B57" s="149"/>
      <c r="C57" s="149"/>
      <c r="D57" s="149"/>
      <c r="E57" s="149"/>
      <c r="F57" s="149"/>
      <c r="G57" s="149"/>
    </row>
    <row r="58" spans="1:7" hidden="1" x14ac:dyDescent="0.2">
      <c r="A58" s="149"/>
      <c r="B58" s="149"/>
      <c r="C58" s="149"/>
      <c r="D58" s="149"/>
      <c r="E58" s="149"/>
      <c r="F58" s="149"/>
      <c r="G58" s="149"/>
    </row>
    <row r="59" spans="1:7" hidden="1" x14ac:dyDescent="0.2">
      <c r="A59" s="149"/>
      <c r="B59" s="149"/>
      <c r="C59" s="149"/>
      <c r="D59" s="149"/>
      <c r="E59" s="149"/>
      <c r="F59" s="149"/>
      <c r="G59" s="149"/>
    </row>
    <row r="60" spans="1:7" hidden="1" x14ac:dyDescent="0.2">
      <c r="A60" s="149"/>
      <c r="B60" s="149"/>
      <c r="C60" s="149"/>
      <c r="D60" s="149"/>
      <c r="E60" s="149"/>
      <c r="F60" s="149"/>
      <c r="G60" s="149"/>
    </row>
    <row r="61" spans="1:7" hidden="1" x14ac:dyDescent="0.2">
      <c r="A61" s="149"/>
      <c r="B61" s="149"/>
      <c r="C61" s="149"/>
      <c r="D61" s="149"/>
      <c r="E61" s="149"/>
      <c r="F61" s="149"/>
      <c r="G61" s="149"/>
    </row>
    <row r="62" spans="1:7" hidden="1" x14ac:dyDescent="0.2">
      <c r="A62" s="149"/>
      <c r="B62" s="149"/>
      <c r="C62" s="149"/>
      <c r="D62" s="149"/>
      <c r="E62" s="149"/>
      <c r="F62" s="149"/>
      <c r="G62" s="149"/>
    </row>
    <row r="63" spans="1:7" ht="11.25" hidden="1" customHeight="1" x14ac:dyDescent="0.2">
      <c r="A63" s="149"/>
      <c r="B63" s="149"/>
      <c r="C63" s="149"/>
      <c r="D63" s="149"/>
      <c r="E63" s="149"/>
      <c r="F63" s="149"/>
      <c r="G63" s="149"/>
    </row>
    <row r="64" spans="1:7" hidden="1" x14ac:dyDescent="0.2">
      <c r="A64" s="149"/>
      <c r="B64" s="149"/>
      <c r="C64" s="149"/>
      <c r="D64" s="149"/>
      <c r="E64" s="149"/>
      <c r="F64" s="149"/>
      <c r="G64" s="149"/>
    </row>
    <row r="65" spans="4:7" x14ac:dyDescent="0.2">
      <c r="D65" s="57"/>
      <c r="E65" s="57"/>
      <c r="F65" s="57"/>
      <c r="G65" s="57"/>
    </row>
    <row r="66" spans="4:7" x14ac:dyDescent="0.2">
      <c r="D66" s="57" t="s">
        <v>268</v>
      </c>
    </row>
    <row r="67" spans="4:7" x14ac:dyDescent="0.2">
      <c r="D67" s="57" t="s">
        <v>269</v>
      </c>
    </row>
  </sheetData>
  <mergeCells count="16">
    <mergeCell ref="A56:G64"/>
    <mergeCell ref="A9:A55"/>
    <mergeCell ref="B12:B13"/>
    <mergeCell ref="B20:B21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9"/>
  <sheetViews>
    <sheetView workbookViewId="0">
      <selection activeCell="F5" sqref="F1:I1048576"/>
    </sheetView>
  </sheetViews>
  <sheetFormatPr baseColWidth="10" defaultRowHeight="12.75" x14ac:dyDescent="0.2"/>
  <cols>
    <col min="1" max="1" width="8.42578125" style="30" customWidth="1"/>
    <col min="2" max="3" width="10.7109375" style="30" customWidth="1"/>
    <col min="4" max="4" width="66.140625" style="30" bestFit="1" customWidth="1"/>
    <col min="5" max="5" width="8.42578125" style="30" customWidth="1"/>
    <col min="6" max="7" width="7.140625" style="30" customWidth="1"/>
    <col min="8" max="16384" width="11.42578125" style="30"/>
  </cols>
  <sheetData>
    <row r="1" spans="1:7" ht="15.75" x14ac:dyDescent="0.25">
      <c r="A1" s="120" t="s">
        <v>0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1</v>
      </c>
      <c r="B2" s="123"/>
      <c r="C2" s="123"/>
      <c r="D2" s="123"/>
      <c r="E2" s="123"/>
      <c r="F2" s="123"/>
      <c r="G2" s="123"/>
    </row>
    <row r="3" spans="1:7" ht="15" customHeight="1" thickBot="1" x14ac:dyDescent="0.25">
      <c r="A3" s="124" t="s">
        <v>2</v>
      </c>
      <c r="B3" s="125"/>
      <c r="C3" s="125"/>
      <c r="D3" s="125"/>
      <c r="E3" s="125"/>
      <c r="F3" s="125"/>
      <c r="G3" s="125"/>
    </row>
    <row r="4" spans="1:7" ht="26.25" customHeight="1" thickBot="1" x14ac:dyDescent="0.25">
      <c r="A4" s="126" t="s">
        <v>3</v>
      </c>
      <c r="B4" s="126"/>
      <c r="C4" s="126"/>
      <c r="D4" s="1" t="s">
        <v>4</v>
      </c>
      <c r="E4" s="127" t="s">
        <v>271</v>
      </c>
      <c r="F4" s="127"/>
      <c r="G4" s="127"/>
    </row>
    <row r="5" spans="1:7" ht="12.75" customHeight="1" x14ac:dyDescent="0.2">
      <c r="A5" s="138" t="s">
        <v>5</v>
      </c>
      <c r="B5" s="116" t="s">
        <v>6</v>
      </c>
      <c r="C5" s="116" t="s">
        <v>7</v>
      </c>
      <c r="D5" s="116" t="s">
        <v>8</v>
      </c>
      <c r="E5" s="116" t="s">
        <v>9</v>
      </c>
      <c r="F5" s="116" t="s">
        <v>10</v>
      </c>
      <c r="G5" s="135" t="s">
        <v>11</v>
      </c>
    </row>
    <row r="6" spans="1:7" ht="12.75" customHeight="1" x14ac:dyDescent="0.2">
      <c r="A6" s="139"/>
      <c r="B6" s="117"/>
      <c r="C6" s="117"/>
      <c r="D6" s="117"/>
      <c r="E6" s="117"/>
      <c r="F6" s="117"/>
      <c r="G6" s="136"/>
    </row>
    <row r="7" spans="1:7" ht="13.5" thickBot="1" x14ac:dyDescent="0.25">
      <c r="A7" s="139"/>
      <c r="B7" s="117"/>
      <c r="C7" s="117"/>
      <c r="D7" s="119"/>
      <c r="E7" s="117"/>
      <c r="F7" s="117"/>
      <c r="G7" s="136"/>
    </row>
    <row r="8" spans="1:7" ht="27.75" customHeight="1" thickBot="1" x14ac:dyDescent="0.25">
      <c r="A8" s="140"/>
      <c r="B8" s="118"/>
      <c r="C8" s="118"/>
      <c r="D8" s="3" t="s">
        <v>132</v>
      </c>
      <c r="E8" s="4"/>
      <c r="F8" s="118"/>
      <c r="G8" s="137"/>
    </row>
    <row r="9" spans="1:7" ht="14.25" customHeight="1" x14ac:dyDescent="0.2">
      <c r="A9" s="128"/>
      <c r="B9" s="6"/>
      <c r="C9" s="6"/>
      <c r="D9" s="7" t="s">
        <v>54</v>
      </c>
      <c r="E9" s="8"/>
      <c r="F9" s="22"/>
      <c r="G9" s="2"/>
    </row>
    <row r="10" spans="1:7" ht="14.25" customHeight="1" x14ac:dyDescent="0.2">
      <c r="A10" s="129"/>
      <c r="B10" s="10"/>
      <c r="C10" s="10"/>
      <c r="D10" s="11" t="s">
        <v>133</v>
      </c>
      <c r="E10" s="12"/>
      <c r="F10" s="73">
        <v>6</v>
      </c>
      <c r="G10" s="59">
        <v>6</v>
      </c>
    </row>
    <row r="11" spans="1:7" ht="14.25" customHeight="1" x14ac:dyDescent="0.2">
      <c r="A11" s="129"/>
      <c r="B11" s="10"/>
      <c r="C11" s="10"/>
      <c r="D11" s="15" t="s">
        <v>134</v>
      </c>
      <c r="E11" s="12"/>
      <c r="F11" s="16"/>
      <c r="G11" s="17">
        <v>3</v>
      </c>
    </row>
    <row r="12" spans="1:7" ht="14.25" customHeight="1" x14ac:dyDescent="0.2">
      <c r="A12" s="129"/>
      <c r="B12" s="133" t="s">
        <v>16</v>
      </c>
      <c r="C12" s="10"/>
      <c r="D12" s="18" t="s">
        <v>135</v>
      </c>
      <c r="E12" s="12">
        <v>16</v>
      </c>
      <c r="G12" s="16">
        <v>2</v>
      </c>
    </row>
    <row r="13" spans="1:7" ht="14.25" customHeight="1" x14ac:dyDescent="0.2">
      <c r="A13" s="129"/>
      <c r="B13" s="141"/>
      <c r="C13" s="10"/>
      <c r="D13" s="18" t="s">
        <v>136</v>
      </c>
      <c r="E13" s="12">
        <v>12</v>
      </c>
      <c r="F13" s="37"/>
      <c r="G13" s="16">
        <v>1</v>
      </c>
    </row>
    <row r="14" spans="1:7" ht="14.25" customHeight="1" x14ac:dyDescent="0.2">
      <c r="A14" s="129"/>
      <c r="B14" s="79"/>
      <c r="C14" s="10"/>
      <c r="D14" s="15" t="s">
        <v>137</v>
      </c>
      <c r="E14" s="12"/>
      <c r="G14" s="17">
        <v>3</v>
      </c>
    </row>
    <row r="15" spans="1:7" ht="37.5" customHeight="1" x14ac:dyDescent="0.2">
      <c r="A15" s="129"/>
      <c r="B15" s="20" t="s">
        <v>21</v>
      </c>
      <c r="C15" s="10"/>
      <c r="D15" s="18" t="s">
        <v>138</v>
      </c>
      <c r="E15" s="12">
        <v>20</v>
      </c>
      <c r="F15" s="37"/>
      <c r="G15" s="16">
        <v>2.75</v>
      </c>
    </row>
    <row r="16" spans="1:7" ht="16.5" customHeight="1" x14ac:dyDescent="0.2">
      <c r="A16" s="129"/>
      <c r="B16" s="80"/>
      <c r="C16" s="10" t="s">
        <v>260</v>
      </c>
      <c r="D16" s="18" t="s">
        <v>68</v>
      </c>
      <c r="E16" s="12">
        <v>22</v>
      </c>
      <c r="F16" s="37"/>
      <c r="G16" s="16">
        <v>0.25</v>
      </c>
    </row>
    <row r="17" spans="1:7" ht="14.25" customHeight="1" x14ac:dyDescent="0.2">
      <c r="A17" s="129"/>
      <c r="B17" s="10"/>
      <c r="C17" s="10"/>
      <c r="D17" s="18"/>
      <c r="E17" s="12"/>
      <c r="F17" s="16"/>
      <c r="G17" s="12"/>
    </row>
    <row r="18" spans="1:7" ht="14.25" customHeight="1" x14ac:dyDescent="0.2">
      <c r="A18" s="129"/>
      <c r="B18" s="23"/>
      <c r="C18" s="23"/>
      <c r="D18" s="24" t="s">
        <v>23</v>
      </c>
      <c r="E18" s="25"/>
      <c r="F18" s="22"/>
      <c r="G18" s="22"/>
    </row>
    <row r="19" spans="1:7" ht="14.25" customHeight="1" x14ac:dyDescent="0.2">
      <c r="A19" s="129"/>
      <c r="B19" s="10"/>
      <c r="C19" s="10"/>
      <c r="D19" s="26" t="s">
        <v>139</v>
      </c>
      <c r="E19" s="12"/>
      <c r="F19" s="27">
        <v>6</v>
      </c>
      <c r="G19" s="27">
        <v>6</v>
      </c>
    </row>
    <row r="20" spans="1:7" ht="14.25" customHeight="1" x14ac:dyDescent="0.2">
      <c r="A20" s="129"/>
      <c r="B20" s="10"/>
      <c r="C20" s="10"/>
      <c r="D20" s="15" t="s">
        <v>140</v>
      </c>
      <c r="E20" s="12"/>
      <c r="F20" s="16"/>
      <c r="G20" s="17">
        <v>3</v>
      </c>
    </row>
    <row r="21" spans="1:7" ht="14.25" customHeight="1" x14ac:dyDescent="0.2">
      <c r="A21" s="129"/>
      <c r="B21" s="133" t="s">
        <v>16</v>
      </c>
      <c r="C21" s="10"/>
      <c r="D21" s="18" t="s">
        <v>141</v>
      </c>
      <c r="E21" s="12">
        <v>16</v>
      </c>
      <c r="F21" s="16"/>
      <c r="G21" s="12">
        <v>1.25</v>
      </c>
    </row>
    <row r="22" spans="1:7" ht="21" customHeight="1" x14ac:dyDescent="0.2">
      <c r="A22" s="129"/>
      <c r="B22" s="141"/>
      <c r="C22" s="10"/>
      <c r="D22" s="18" t="s">
        <v>142</v>
      </c>
      <c r="E22" s="12">
        <v>12</v>
      </c>
      <c r="F22" s="16"/>
      <c r="G22" s="12">
        <v>1.25</v>
      </c>
    </row>
    <row r="23" spans="1:7" ht="21" customHeight="1" x14ac:dyDescent="0.2">
      <c r="A23" s="129"/>
      <c r="B23" s="81"/>
      <c r="C23" s="10"/>
      <c r="D23" s="18" t="s">
        <v>143</v>
      </c>
      <c r="E23" s="12">
        <v>14</v>
      </c>
      <c r="F23" s="16"/>
      <c r="G23" s="12">
        <v>0.5</v>
      </c>
    </row>
    <row r="24" spans="1:7" ht="14.25" customHeight="1" x14ac:dyDescent="0.2">
      <c r="A24" s="129"/>
      <c r="B24" s="10"/>
      <c r="C24" s="10"/>
      <c r="D24" s="15" t="s">
        <v>144</v>
      </c>
      <c r="E24" s="12"/>
      <c r="F24" s="16"/>
      <c r="G24" s="17">
        <v>3</v>
      </c>
    </row>
    <row r="25" spans="1:7" ht="35.1" customHeight="1" x14ac:dyDescent="0.2">
      <c r="A25" s="129"/>
      <c r="B25" s="20" t="s">
        <v>21</v>
      </c>
      <c r="C25" s="10"/>
      <c r="D25" s="18" t="s">
        <v>145</v>
      </c>
      <c r="E25" s="12">
        <v>20</v>
      </c>
      <c r="F25" s="16"/>
      <c r="G25" s="12">
        <v>2.75</v>
      </c>
    </row>
    <row r="26" spans="1:7" ht="23.25" customHeight="1" x14ac:dyDescent="0.2">
      <c r="A26" s="129"/>
      <c r="B26" s="80"/>
      <c r="C26" s="10" t="s">
        <v>260</v>
      </c>
      <c r="D26" s="18" t="s">
        <v>68</v>
      </c>
      <c r="E26" s="12">
        <v>22</v>
      </c>
      <c r="F26" s="16"/>
      <c r="G26" s="12">
        <v>0.25</v>
      </c>
    </row>
    <row r="27" spans="1:7" ht="14.25" customHeight="1" x14ac:dyDescent="0.2">
      <c r="A27" s="129"/>
      <c r="B27" s="10"/>
      <c r="C27" s="10"/>
      <c r="D27" s="18"/>
      <c r="E27" s="12"/>
      <c r="F27" s="16"/>
      <c r="G27" s="12"/>
    </row>
    <row r="28" spans="1:7" ht="14.25" customHeight="1" x14ac:dyDescent="0.2">
      <c r="A28" s="129"/>
      <c r="B28" s="23"/>
      <c r="C28" s="23"/>
      <c r="D28" s="29" t="s">
        <v>30</v>
      </c>
      <c r="E28" s="12"/>
      <c r="F28" s="16"/>
      <c r="G28" s="12"/>
    </row>
    <row r="29" spans="1:7" ht="28.5" customHeight="1" x14ac:dyDescent="0.2">
      <c r="A29" s="129"/>
      <c r="B29" s="10"/>
      <c r="C29" s="10"/>
      <c r="D29" s="31" t="s">
        <v>146</v>
      </c>
      <c r="E29" s="12"/>
      <c r="F29" s="65">
        <v>6</v>
      </c>
      <c r="G29" s="66">
        <v>6</v>
      </c>
    </row>
    <row r="30" spans="1:7" ht="14.25" customHeight="1" x14ac:dyDescent="0.2">
      <c r="A30" s="129"/>
      <c r="B30" s="10"/>
      <c r="C30" s="10"/>
      <c r="D30" s="15" t="s">
        <v>147</v>
      </c>
      <c r="E30" s="12"/>
      <c r="F30" s="16"/>
      <c r="G30" s="17">
        <v>3</v>
      </c>
    </row>
    <row r="31" spans="1:7" ht="14.25" customHeight="1" x14ac:dyDescent="0.2">
      <c r="A31" s="129"/>
      <c r="B31" s="10"/>
      <c r="C31" s="10"/>
      <c r="D31" s="36" t="s">
        <v>148</v>
      </c>
      <c r="E31" s="35">
        <v>16</v>
      </c>
      <c r="F31" s="35"/>
      <c r="G31" s="35">
        <v>1.1000000000000001</v>
      </c>
    </row>
    <row r="32" spans="1:7" ht="14.25" customHeight="1" x14ac:dyDescent="0.2">
      <c r="A32" s="129"/>
      <c r="B32" s="10"/>
      <c r="C32" s="10"/>
      <c r="D32" s="36" t="s">
        <v>149</v>
      </c>
      <c r="E32" s="35">
        <v>12</v>
      </c>
      <c r="F32" s="35"/>
      <c r="G32" s="35" t="s">
        <v>150</v>
      </c>
    </row>
    <row r="33" spans="1:7" ht="14.25" customHeight="1" x14ac:dyDescent="0.2">
      <c r="A33" s="129"/>
      <c r="B33" s="10"/>
      <c r="C33" s="10"/>
      <c r="D33" s="36" t="s">
        <v>151</v>
      </c>
      <c r="E33" s="35">
        <v>14</v>
      </c>
      <c r="F33" s="35"/>
      <c r="G33" s="35">
        <v>1.1000000000000001</v>
      </c>
    </row>
    <row r="34" spans="1:7" ht="14.25" customHeight="1" x14ac:dyDescent="0.2">
      <c r="A34" s="129"/>
      <c r="B34" s="10"/>
      <c r="C34" s="10"/>
      <c r="D34" s="15" t="s">
        <v>152</v>
      </c>
      <c r="E34" s="12"/>
      <c r="F34" s="16"/>
      <c r="G34" s="17">
        <v>3</v>
      </c>
    </row>
    <row r="35" spans="1:7" ht="36.950000000000003" customHeight="1" x14ac:dyDescent="0.2">
      <c r="A35" s="129"/>
      <c r="B35" s="10"/>
      <c r="C35" s="10"/>
      <c r="D35" s="36" t="s">
        <v>153</v>
      </c>
      <c r="E35" s="35">
        <v>32</v>
      </c>
      <c r="F35" s="35"/>
      <c r="G35" s="35">
        <v>2.75</v>
      </c>
    </row>
    <row r="36" spans="1:7" ht="15.75" customHeight="1" x14ac:dyDescent="0.2">
      <c r="A36" s="129"/>
      <c r="B36" s="10"/>
      <c r="C36" s="10" t="s">
        <v>260</v>
      </c>
      <c r="D36" s="36" t="s">
        <v>68</v>
      </c>
      <c r="E36" s="12">
        <v>22</v>
      </c>
      <c r="F36" s="35"/>
      <c r="G36" s="35">
        <v>0.25</v>
      </c>
    </row>
    <row r="37" spans="1:7" ht="14.25" customHeight="1" x14ac:dyDescent="0.2">
      <c r="A37" s="129"/>
      <c r="B37" s="10"/>
      <c r="C37" s="10"/>
      <c r="D37" s="36"/>
      <c r="E37" s="35"/>
      <c r="F37" s="35"/>
      <c r="G37" s="16"/>
    </row>
    <row r="38" spans="1:7" ht="18" customHeight="1" x14ac:dyDescent="0.2">
      <c r="A38" s="129"/>
      <c r="B38" s="10"/>
      <c r="C38" s="10"/>
      <c r="D38" s="43" t="s">
        <v>38</v>
      </c>
      <c r="E38" s="35"/>
      <c r="F38" s="35"/>
      <c r="G38" s="16"/>
    </row>
    <row r="39" spans="1:7" ht="30.75" customHeight="1" x14ac:dyDescent="0.2">
      <c r="A39" s="129"/>
      <c r="B39" s="10"/>
      <c r="C39" s="10"/>
      <c r="D39" s="44" t="s">
        <v>154</v>
      </c>
      <c r="E39" s="35"/>
      <c r="F39" s="45">
        <v>7</v>
      </c>
      <c r="G39" s="45">
        <v>7</v>
      </c>
    </row>
    <row r="40" spans="1:7" ht="14.25" customHeight="1" x14ac:dyDescent="0.2">
      <c r="A40" s="129"/>
      <c r="B40" s="10"/>
      <c r="C40" s="10"/>
      <c r="D40" s="15" t="s">
        <v>155</v>
      </c>
      <c r="E40" s="12"/>
      <c r="F40" s="16"/>
      <c r="G40" s="17" t="s">
        <v>156</v>
      </c>
    </row>
    <row r="41" spans="1:7" ht="14.25" customHeight="1" x14ac:dyDescent="0.2">
      <c r="A41" s="129"/>
      <c r="B41" s="51"/>
      <c r="C41" s="51"/>
      <c r="D41" s="82" t="s">
        <v>157</v>
      </c>
      <c r="E41" s="61">
        <v>18</v>
      </c>
      <c r="F41" s="68"/>
      <c r="G41" s="61">
        <v>2</v>
      </c>
    </row>
    <row r="42" spans="1:7" ht="14.25" customHeight="1" x14ac:dyDescent="0.2">
      <c r="A42" s="129"/>
      <c r="B42" s="51"/>
      <c r="C42" s="51"/>
      <c r="D42" s="82" t="s">
        <v>158</v>
      </c>
      <c r="E42" s="61">
        <v>18</v>
      </c>
      <c r="F42" s="68"/>
      <c r="G42" s="61" t="s">
        <v>83</v>
      </c>
    </row>
    <row r="43" spans="1:7" ht="20.100000000000001" customHeight="1" x14ac:dyDescent="0.2">
      <c r="A43" s="129"/>
      <c r="B43" s="51"/>
      <c r="C43" s="51"/>
      <c r="D43" s="82" t="s">
        <v>159</v>
      </c>
      <c r="E43" s="61">
        <v>24</v>
      </c>
      <c r="F43" s="68"/>
      <c r="G43" s="77"/>
    </row>
    <row r="44" spans="1:7" ht="14.25" customHeight="1" x14ac:dyDescent="0.2">
      <c r="A44" s="129"/>
      <c r="B44" s="10"/>
      <c r="C44" s="10"/>
      <c r="D44" s="15" t="s">
        <v>160</v>
      </c>
      <c r="E44" s="12"/>
      <c r="F44" s="16"/>
      <c r="G44" s="17">
        <f>SUM(G45:G47)</f>
        <v>3.5</v>
      </c>
    </row>
    <row r="45" spans="1:7" ht="27.95" customHeight="1" x14ac:dyDescent="0.2">
      <c r="A45" s="129"/>
      <c r="B45" s="10"/>
      <c r="C45" s="10"/>
      <c r="D45" s="18" t="s">
        <v>153</v>
      </c>
      <c r="E45" s="12">
        <v>32</v>
      </c>
      <c r="F45" s="16"/>
      <c r="G45" s="12">
        <v>1.25</v>
      </c>
    </row>
    <row r="46" spans="1:7" ht="15.75" customHeight="1" x14ac:dyDescent="0.2">
      <c r="A46" s="129"/>
      <c r="B46" s="10"/>
      <c r="C46" s="10" t="s">
        <v>260</v>
      </c>
      <c r="D46" s="18" t="s">
        <v>68</v>
      </c>
      <c r="E46" s="12">
        <v>22</v>
      </c>
      <c r="F46" s="16"/>
      <c r="G46" s="12">
        <v>0.25</v>
      </c>
    </row>
    <row r="47" spans="1:7" ht="18" customHeight="1" x14ac:dyDescent="0.2">
      <c r="A47" s="129"/>
      <c r="B47" s="10"/>
      <c r="C47" s="10"/>
      <c r="D47" s="18" t="s">
        <v>161</v>
      </c>
      <c r="E47" s="12"/>
      <c r="F47" s="16"/>
      <c r="G47" s="12">
        <v>2</v>
      </c>
    </row>
    <row r="48" spans="1:7" ht="14.25" customHeight="1" x14ac:dyDescent="0.2">
      <c r="A48" s="129"/>
      <c r="B48" s="10"/>
      <c r="C48" s="10"/>
      <c r="D48" s="36"/>
      <c r="E48" s="12"/>
      <c r="F48" s="16"/>
      <c r="G48" s="16"/>
    </row>
    <row r="49" spans="1:7" ht="14.25" customHeight="1" x14ac:dyDescent="0.2">
      <c r="A49" s="129"/>
      <c r="B49" s="10"/>
      <c r="C49" s="10"/>
      <c r="D49" s="48" t="s">
        <v>46</v>
      </c>
      <c r="E49" s="12"/>
      <c r="F49" s="16"/>
      <c r="G49" s="16"/>
    </row>
    <row r="50" spans="1:7" ht="21.6" customHeight="1" x14ac:dyDescent="0.2">
      <c r="A50" s="129"/>
      <c r="B50" s="10"/>
      <c r="C50" s="10"/>
      <c r="D50" s="48" t="s">
        <v>162</v>
      </c>
      <c r="E50" s="49"/>
      <c r="F50" s="50">
        <v>5</v>
      </c>
      <c r="G50" s="50">
        <v>5</v>
      </c>
    </row>
    <row r="51" spans="1:7" ht="14.25" customHeight="1" x14ac:dyDescent="0.2">
      <c r="A51" s="129"/>
      <c r="B51" s="10"/>
      <c r="C51" s="10"/>
      <c r="D51" s="21" t="s">
        <v>163</v>
      </c>
      <c r="E51" s="12"/>
      <c r="F51" s="16"/>
      <c r="G51" s="25" t="s">
        <v>111</v>
      </c>
    </row>
    <row r="52" spans="1:7" ht="18.600000000000001" customHeight="1" x14ac:dyDescent="0.2">
      <c r="A52" s="129"/>
      <c r="B52" s="51"/>
      <c r="C52" s="51"/>
      <c r="D52" s="60" t="s">
        <v>164</v>
      </c>
      <c r="E52" s="61">
        <v>6</v>
      </c>
      <c r="F52" s="68"/>
      <c r="G52" s="77"/>
    </row>
    <row r="53" spans="1:7" ht="14.25" customHeight="1" x14ac:dyDescent="0.2">
      <c r="A53" s="129"/>
      <c r="B53" s="51"/>
      <c r="C53" s="51"/>
      <c r="D53" s="60" t="s">
        <v>165</v>
      </c>
      <c r="E53" s="61">
        <v>24</v>
      </c>
      <c r="F53" s="68"/>
      <c r="G53" s="83">
        <v>1</v>
      </c>
    </row>
    <row r="54" spans="1:7" ht="14.25" customHeight="1" x14ac:dyDescent="0.2">
      <c r="A54" s="129"/>
      <c r="B54" s="51"/>
      <c r="C54" s="51"/>
      <c r="D54" s="36" t="s">
        <v>166</v>
      </c>
      <c r="E54" s="61">
        <v>16</v>
      </c>
      <c r="F54" s="68"/>
      <c r="G54" s="61" t="s">
        <v>83</v>
      </c>
    </row>
    <row r="55" spans="1:7" ht="15.6" customHeight="1" x14ac:dyDescent="0.2">
      <c r="A55" s="129"/>
      <c r="B55" s="51"/>
      <c r="C55" s="51"/>
      <c r="D55" s="15" t="s">
        <v>167</v>
      </c>
      <c r="E55" s="61"/>
      <c r="F55" s="68"/>
      <c r="G55" s="84" t="s">
        <v>111</v>
      </c>
    </row>
    <row r="56" spans="1:7" ht="15.6" customHeight="1" x14ac:dyDescent="0.2">
      <c r="A56" s="129"/>
      <c r="B56" s="51"/>
      <c r="C56" s="51" t="s">
        <v>260</v>
      </c>
      <c r="D56" s="18" t="s">
        <v>108</v>
      </c>
      <c r="E56" s="12">
        <v>22</v>
      </c>
      <c r="F56" s="68"/>
      <c r="G56" s="61">
        <v>0.25</v>
      </c>
    </row>
    <row r="57" spans="1:7" ht="26.25" thickBot="1" x14ac:dyDescent="0.25">
      <c r="A57" s="142"/>
      <c r="B57" s="71"/>
      <c r="C57" s="71"/>
      <c r="D57" s="18" t="s">
        <v>168</v>
      </c>
      <c r="E57" s="85">
        <v>24</v>
      </c>
      <c r="F57" s="72"/>
      <c r="G57" s="85">
        <v>2.25</v>
      </c>
    </row>
    <row r="58" spans="1:7" ht="9" customHeight="1" x14ac:dyDescent="0.2">
      <c r="A58" s="148"/>
      <c r="B58" s="149"/>
      <c r="C58" s="149"/>
      <c r="D58" s="149"/>
      <c r="E58" s="149"/>
      <c r="F58" s="149"/>
      <c r="G58" s="149"/>
    </row>
    <row r="59" spans="1:7" hidden="1" x14ac:dyDescent="0.2">
      <c r="A59" s="149"/>
      <c r="B59" s="149"/>
      <c r="C59" s="149"/>
      <c r="D59" s="149"/>
      <c r="E59" s="149"/>
      <c r="F59" s="149"/>
      <c r="G59" s="149"/>
    </row>
    <row r="60" spans="1:7" hidden="1" x14ac:dyDescent="0.2">
      <c r="A60" s="149"/>
      <c r="B60" s="149"/>
      <c r="C60" s="149"/>
      <c r="D60" s="149"/>
      <c r="E60" s="149"/>
      <c r="F60" s="149"/>
      <c r="G60" s="149"/>
    </row>
    <row r="61" spans="1:7" hidden="1" x14ac:dyDescent="0.2">
      <c r="A61" s="149"/>
      <c r="B61" s="149"/>
      <c r="C61" s="149"/>
      <c r="D61" s="149"/>
      <c r="E61" s="149"/>
      <c r="F61" s="149"/>
      <c r="G61" s="149"/>
    </row>
    <row r="62" spans="1:7" hidden="1" x14ac:dyDescent="0.2">
      <c r="A62" s="149"/>
      <c r="B62" s="149"/>
      <c r="C62" s="149"/>
      <c r="D62" s="149"/>
      <c r="E62" s="149"/>
      <c r="F62" s="149"/>
      <c r="G62" s="149"/>
    </row>
    <row r="63" spans="1:7" hidden="1" x14ac:dyDescent="0.2">
      <c r="A63" s="149"/>
      <c r="B63" s="149"/>
      <c r="C63" s="149"/>
      <c r="D63" s="149"/>
      <c r="E63" s="149"/>
      <c r="F63" s="149"/>
      <c r="G63" s="149"/>
    </row>
    <row r="64" spans="1:7" hidden="1" x14ac:dyDescent="0.2">
      <c r="A64" s="149"/>
      <c r="B64" s="149"/>
      <c r="C64" s="149"/>
      <c r="D64" s="149"/>
      <c r="E64" s="149"/>
      <c r="F64" s="149"/>
      <c r="G64" s="149"/>
    </row>
    <row r="65" spans="1:7" ht="11.25" hidden="1" customHeight="1" x14ac:dyDescent="0.2">
      <c r="A65" s="149"/>
      <c r="B65" s="149"/>
      <c r="C65" s="149"/>
      <c r="D65" s="149"/>
      <c r="E65" s="149"/>
      <c r="F65" s="149"/>
      <c r="G65" s="149"/>
    </row>
    <row r="66" spans="1:7" hidden="1" x14ac:dyDescent="0.2">
      <c r="A66" s="149"/>
      <c r="B66" s="149"/>
      <c r="C66" s="149"/>
      <c r="D66" s="149"/>
      <c r="E66" s="149"/>
      <c r="F66" s="149"/>
      <c r="G66" s="149"/>
    </row>
    <row r="67" spans="1:7" x14ac:dyDescent="0.2">
      <c r="D67" s="57"/>
      <c r="E67" s="57"/>
      <c r="F67" s="57"/>
      <c r="G67" s="57"/>
    </row>
    <row r="68" spans="1:7" x14ac:dyDescent="0.2">
      <c r="D68" s="57" t="s">
        <v>268</v>
      </c>
    </row>
    <row r="69" spans="1:7" x14ac:dyDescent="0.2">
      <c r="D69" s="57" t="s">
        <v>269</v>
      </c>
    </row>
  </sheetData>
  <mergeCells count="16">
    <mergeCell ref="A58:G66"/>
    <mergeCell ref="A9:A57"/>
    <mergeCell ref="B12:B13"/>
    <mergeCell ref="B21:B22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0"/>
  <sheetViews>
    <sheetView workbookViewId="0">
      <selection activeCell="I5" sqref="F1:I1048576"/>
    </sheetView>
  </sheetViews>
  <sheetFormatPr baseColWidth="10" defaultRowHeight="12.75" x14ac:dyDescent="0.2"/>
  <cols>
    <col min="1" max="1" width="8.42578125" style="30" customWidth="1"/>
    <col min="2" max="3" width="10.7109375" style="30" customWidth="1"/>
    <col min="4" max="4" width="66.140625" style="30" bestFit="1" customWidth="1"/>
    <col min="5" max="5" width="8.42578125" style="30" customWidth="1"/>
    <col min="6" max="7" width="7.140625" style="30" customWidth="1"/>
    <col min="8" max="16384" width="11.42578125" style="30"/>
  </cols>
  <sheetData>
    <row r="1" spans="1:7" ht="15.75" x14ac:dyDescent="0.25">
      <c r="A1" s="120" t="s">
        <v>0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169</v>
      </c>
      <c r="B2" s="123"/>
      <c r="C2" s="123"/>
      <c r="D2" s="123"/>
      <c r="E2" s="123"/>
      <c r="F2" s="123"/>
      <c r="G2" s="123"/>
    </row>
    <row r="3" spans="1:7" ht="15" customHeight="1" thickBot="1" x14ac:dyDescent="0.25">
      <c r="A3" s="124" t="s">
        <v>170</v>
      </c>
      <c r="B3" s="125"/>
      <c r="C3" s="125"/>
      <c r="D3" s="125"/>
      <c r="E3" s="125"/>
      <c r="F3" s="125"/>
      <c r="G3" s="125"/>
    </row>
    <row r="4" spans="1:7" ht="26.25" customHeight="1" thickBot="1" x14ac:dyDescent="0.25">
      <c r="A4" s="126" t="s">
        <v>3</v>
      </c>
      <c r="B4" s="126"/>
      <c r="C4" s="126"/>
      <c r="D4" s="1" t="s">
        <v>4</v>
      </c>
      <c r="E4" s="127" t="s">
        <v>171</v>
      </c>
      <c r="F4" s="127"/>
      <c r="G4" s="127"/>
    </row>
    <row r="5" spans="1:7" ht="12.75" customHeight="1" x14ac:dyDescent="0.2">
      <c r="A5" s="138" t="s">
        <v>172</v>
      </c>
      <c r="B5" s="116" t="s">
        <v>6</v>
      </c>
      <c r="C5" s="116" t="s">
        <v>7</v>
      </c>
      <c r="D5" s="116" t="s">
        <v>8</v>
      </c>
      <c r="E5" s="116" t="s">
        <v>173</v>
      </c>
      <c r="F5" s="116" t="s">
        <v>10</v>
      </c>
      <c r="G5" s="135" t="s">
        <v>11</v>
      </c>
    </row>
    <row r="6" spans="1:7" ht="12.75" customHeight="1" x14ac:dyDescent="0.2">
      <c r="A6" s="139" t="s">
        <v>174</v>
      </c>
      <c r="B6" s="117"/>
      <c r="C6" s="117"/>
      <c r="D6" s="117"/>
      <c r="E6" s="117" t="s">
        <v>175</v>
      </c>
      <c r="F6" s="117"/>
      <c r="G6" s="136"/>
    </row>
    <row r="7" spans="1:7" ht="13.5" thickBot="1" x14ac:dyDescent="0.25">
      <c r="A7" s="139"/>
      <c r="B7" s="117"/>
      <c r="C7" s="117"/>
      <c r="D7" s="119"/>
      <c r="E7" s="117"/>
      <c r="F7" s="117"/>
      <c r="G7" s="136"/>
    </row>
    <row r="8" spans="1:7" ht="27.75" customHeight="1" thickBot="1" x14ac:dyDescent="0.25">
      <c r="A8" s="140"/>
      <c r="B8" s="118"/>
      <c r="C8" s="118"/>
      <c r="D8" s="3" t="s">
        <v>176</v>
      </c>
      <c r="E8" s="4"/>
      <c r="F8" s="118"/>
      <c r="G8" s="137"/>
    </row>
    <row r="9" spans="1:7" ht="14.25" customHeight="1" x14ac:dyDescent="0.2">
      <c r="A9" s="128"/>
      <c r="B9" s="6"/>
      <c r="C9" s="6"/>
      <c r="D9" s="86" t="s">
        <v>54</v>
      </c>
      <c r="E9" s="8"/>
      <c r="F9" s="22"/>
      <c r="G9" s="2"/>
    </row>
    <row r="10" spans="1:7" ht="14.25" customHeight="1" x14ac:dyDescent="0.2">
      <c r="A10" s="129"/>
      <c r="B10" s="10"/>
      <c r="C10" s="10"/>
      <c r="D10" s="87" t="s">
        <v>177</v>
      </c>
      <c r="E10" s="12"/>
      <c r="F10" s="88">
        <v>8</v>
      </c>
      <c r="G10" s="88">
        <v>8</v>
      </c>
    </row>
    <row r="11" spans="1:7" ht="14.25" customHeight="1" x14ac:dyDescent="0.2">
      <c r="A11" s="129"/>
      <c r="B11" s="10"/>
      <c r="C11" s="10"/>
      <c r="D11" s="15" t="s">
        <v>178</v>
      </c>
      <c r="E11" s="12"/>
      <c r="F11" s="16"/>
      <c r="G11" s="17" t="s">
        <v>179</v>
      </c>
    </row>
    <row r="12" spans="1:7" ht="18.75" customHeight="1" x14ac:dyDescent="0.2">
      <c r="A12" s="129"/>
      <c r="B12" s="89" t="s">
        <v>16</v>
      </c>
      <c r="C12" s="10"/>
      <c r="D12" s="18" t="s">
        <v>180</v>
      </c>
      <c r="E12" s="12">
        <v>10</v>
      </c>
      <c r="G12" s="16" t="s">
        <v>261</v>
      </c>
    </row>
    <row r="13" spans="1:7" ht="23.1" customHeight="1" x14ac:dyDescent="0.2">
      <c r="A13" s="129"/>
      <c r="B13" s="19"/>
      <c r="C13" s="10"/>
      <c r="D13" s="18" t="s">
        <v>181</v>
      </c>
      <c r="E13" s="12">
        <v>10</v>
      </c>
      <c r="F13" s="37"/>
      <c r="G13" s="16"/>
    </row>
    <row r="14" spans="1:7" ht="14.25" customHeight="1" x14ac:dyDescent="0.2">
      <c r="A14" s="129"/>
      <c r="B14" s="19"/>
      <c r="C14" s="10" t="s">
        <v>262</v>
      </c>
      <c r="D14" s="18" t="s">
        <v>182</v>
      </c>
      <c r="E14" s="12">
        <v>6</v>
      </c>
      <c r="F14" s="37"/>
      <c r="G14" s="16" t="s">
        <v>105</v>
      </c>
    </row>
    <row r="15" spans="1:7" ht="24" customHeight="1" x14ac:dyDescent="0.2">
      <c r="A15" s="129"/>
      <c r="B15" s="80"/>
      <c r="C15" s="10"/>
      <c r="D15" s="15" t="s">
        <v>183</v>
      </c>
      <c r="E15" s="12"/>
      <c r="F15" s="37"/>
      <c r="G15" s="22" t="s">
        <v>184</v>
      </c>
    </row>
    <row r="16" spans="1:7" ht="24" customHeight="1" x14ac:dyDescent="0.2">
      <c r="A16" s="129"/>
      <c r="B16" s="80"/>
      <c r="C16" s="10"/>
      <c r="D16" s="18" t="s">
        <v>185</v>
      </c>
      <c r="E16" s="12">
        <v>50</v>
      </c>
      <c r="F16" s="37"/>
      <c r="G16" s="16" t="s">
        <v>184</v>
      </c>
    </row>
    <row r="17" spans="1:7" ht="14.25" customHeight="1" x14ac:dyDescent="0.2">
      <c r="A17" s="129"/>
      <c r="B17" s="10"/>
      <c r="C17" s="10"/>
      <c r="D17" s="18" t="s">
        <v>68</v>
      </c>
      <c r="E17" s="12">
        <v>0</v>
      </c>
      <c r="F17" s="16"/>
      <c r="G17" s="12"/>
    </row>
    <row r="18" spans="1:7" ht="14.25" customHeight="1" x14ac:dyDescent="0.2">
      <c r="A18" s="129"/>
      <c r="B18" s="10"/>
      <c r="C18" s="10"/>
      <c r="D18" s="18"/>
      <c r="E18" s="12"/>
      <c r="F18" s="16"/>
      <c r="G18" s="12"/>
    </row>
    <row r="19" spans="1:7" ht="14.25" customHeight="1" x14ac:dyDescent="0.2">
      <c r="A19" s="129"/>
      <c r="B19" s="10"/>
      <c r="C19" s="10"/>
      <c r="D19" s="90" t="s">
        <v>23</v>
      </c>
      <c r="E19" s="12"/>
      <c r="F19" s="16"/>
      <c r="G19" s="17"/>
    </row>
    <row r="20" spans="1:7" ht="14.25" customHeight="1" x14ac:dyDescent="0.2">
      <c r="A20" s="129"/>
      <c r="B20" s="145"/>
      <c r="C20" s="10"/>
      <c r="D20" s="90" t="s">
        <v>187</v>
      </c>
      <c r="E20" s="12"/>
      <c r="F20" s="91">
        <v>6</v>
      </c>
      <c r="G20" s="91">
        <v>6</v>
      </c>
    </row>
    <row r="21" spans="1:7" ht="21" customHeight="1" x14ac:dyDescent="0.2">
      <c r="A21" s="129"/>
      <c r="B21" s="146"/>
      <c r="C21" s="10"/>
      <c r="D21" s="15" t="s">
        <v>188</v>
      </c>
      <c r="E21" s="12"/>
      <c r="F21" s="16"/>
      <c r="G21" s="25" t="s">
        <v>81</v>
      </c>
    </row>
    <row r="22" spans="1:7" ht="17.100000000000001" customHeight="1" x14ac:dyDescent="0.2">
      <c r="A22" s="129"/>
      <c r="B22" s="89" t="s">
        <v>16</v>
      </c>
      <c r="C22" s="10"/>
      <c r="D22" s="18" t="s">
        <v>189</v>
      </c>
      <c r="E22" s="12">
        <v>12</v>
      </c>
      <c r="F22" s="16"/>
      <c r="G22" s="12">
        <v>1</v>
      </c>
    </row>
    <row r="23" spans="1:7" ht="17.100000000000001" customHeight="1" x14ac:dyDescent="0.2">
      <c r="A23" s="129"/>
      <c r="B23" s="92"/>
      <c r="C23" s="10"/>
      <c r="D23" s="18" t="s">
        <v>190</v>
      </c>
      <c r="E23" s="12">
        <v>10</v>
      </c>
      <c r="F23" s="16"/>
      <c r="G23" s="12" t="s">
        <v>150</v>
      </c>
    </row>
    <row r="24" spans="1:7" ht="20.100000000000001" customHeight="1" x14ac:dyDescent="0.2">
      <c r="A24" s="129"/>
      <c r="B24" s="80"/>
      <c r="C24" s="10"/>
      <c r="D24" s="18" t="s">
        <v>191</v>
      </c>
      <c r="E24" s="12">
        <v>16</v>
      </c>
      <c r="F24" s="16"/>
      <c r="G24" s="12" t="s">
        <v>192</v>
      </c>
    </row>
    <row r="25" spans="1:7" ht="14.25" customHeight="1" x14ac:dyDescent="0.2">
      <c r="A25" s="129"/>
      <c r="B25" s="10"/>
      <c r="C25" s="10"/>
      <c r="D25" s="93" t="s">
        <v>193</v>
      </c>
      <c r="E25" s="12"/>
      <c r="F25" s="16"/>
      <c r="G25" s="25" t="s">
        <v>194</v>
      </c>
    </row>
    <row r="26" spans="1:7" ht="14.25" customHeight="1" x14ac:dyDescent="0.2">
      <c r="A26" s="129"/>
      <c r="B26" s="23"/>
      <c r="C26" s="23"/>
      <c r="D26" s="94" t="s">
        <v>195</v>
      </c>
      <c r="E26" s="12">
        <v>20</v>
      </c>
      <c r="F26" s="16"/>
      <c r="G26" s="12" t="s">
        <v>194</v>
      </c>
    </row>
    <row r="27" spans="1:7" ht="17.100000000000001" customHeight="1" x14ac:dyDescent="0.2">
      <c r="A27" s="129"/>
      <c r="B27" s="10"/>
      <c r="C27" s="10"/>
      <c r="D27" s="36" t="s">
        <v>68</v>
      </c>
      <c r="E27" s="12">
        <v>0</v>
      </c>
      <c r="F27" s="35"/>
      <c r="G27" s="16"/>
    </row>
    <row r="28" spans="1:7" ht="14.25" customHeight="1" x14ac:dyDescent="0.2">
      <c r="A28" s="129"/>
      <c r="B28" s="10"/>
      <c r="C28" s="10"/>
      <c r="D28" s="36"/>
      <c r="E28" s="35"/>
      <c r="F28" s="35"/>
      <c r="G28" s="35"/>
    </row>
    <row r="29" spans="1:7" ht="14.25" customHeight="1" x14ac:dyDescent="0.2">
      <c r="A29" s="129"/>
      <c r="B29" s="10"/>
      <c r="C29" s="10"/>
      <c r="D29" s="95" t="s">
        <v>30</v>
      </c>
      <c r="E29" s="35"/>
      <c r="F29" s="35"/>
      <c r="G29" s="35"/>
    </row>
    <row r="30" spans="1:7" ht="30.95" customHeight="1" x14ac:dyDescent="0.2">
      <c r="A30" s="129"/>
      <c r="B30" s="10"/>
      <c r="C30" s="10"/>
      <c r="D30" s="95" t="s">
        <v>196</v>
      </c>
      <c r="E30" s="35"/>
      <c r="F30" s="96">
        <v>6</v>
      </c>
      <c r="G30" s="96">
        <v>6</v>
      </c>
    </row>
    <row r="31" spans="1:7" ht="14.25" customHeight="1" x14ac:dyDescent="0.2">
      <c r="A31" s="129"/>
      <c r="B31" s="10"/>
      <c r="C31" s="10"/>
      <c r="D31" s="15" t="s">
        <v>125</v>
      </c>
      <c r="E31" s="12"/>
      <c r="F31" s="16"/>
      <c r="G31" s="25" t="s">
        <v>81</v>
      </c>
    </row>
    <row r="32" spans="1:7" ht="14.25" customHeight="1" x14ac:dyDescent="0.2">
      <c r="A32" s="129"/>
      <c r="B32" s="10"/>
      <c r="C32" s="10" t="s">
        <v>263</v>
      </c>
      <c r="D32" s="18" t="s">
        <v>182</v>
      </c>
      <c r="E32" s="12">
        <v>6</v>
      </c>
      <c r="F32" s="16"/>
      <c r="G32" s="12" t="s">
        <v>197</v>
      </c>
    </row>
    <row r="33" spans="1:7" ht="15.6" customHeight="1" x14ac:dyDescent="0.2">
      <c r="A33" s="129"/>
      <c r="B33" s="10"/>
      <c r="C33" s="10"/>
      <c r="D33" s="36" t="s">
        <v>198</v>
      </c>
      <c r="E33" s="35">
        <v>16</v>
      </c>
      <c r="F33" s="35"/>
      <c r="G33" s="35">
        <v>1</v>
      </c>
    </row>
    <row r="34" spans="1:7" ht="15.75" customHeight="1" x14ac:dyDescent="0.2">
      <c r="A34" s="129"/>
      <c r="B34" s="10"/>
      <c r="C34" s="10"/>
      <c r="D34" s="36" t="s">
        <v>199</v>
      </c>
      <c r="E34" s="35">
        <v>16</v>
      </c>
      <c r="F34" s="35"/>
      <c r="G34" s="35">
        <v>1</v>
      </c>
    </row>
    <row r="35" spans="1:7" ht="22.5" customHeight="1" x14ac:dyDescent="0.2">
      <c r="A35" s="129"/>
      <c r="B35" s="10"/>
      <c r="C35" s="10"/>
      <c r="D35" s="97" t="s">
        <v>200</v>
      </c>
      <c r="E35" s="35"/>
      <c r="F35" s="98"/>
      <c r="G35" s="99" t="s">
        <v>194</v>
      </c>
    </row>
    <row r="36" spans="1:7" ht="18.95" customHeight="1" x14ac:dyDescent="0.2">
      <c r="A36" s="129"/>
      <c r="B36" s="10"/>
      <c r="C36" s="10" t="s">
        <v>264</v>
      </c>
      <c r="D36" s="18" t="s">
        <v>201</v>
      </c>
      <c r="E36" s="12">
        <v>22</v>
      </c>
      <c r="F36" s="16"/>
      <c r="G36" s="12" t="s">
        <v>194</v>
      </c>
    </row>
    <row r="37" spans="1:7" ht="14.25" customHeight="1" x14ac:dyDescent="0.2">
      <c r="A37" s="129"/>
      <c r="B37" s="51"/>
      <c r="C37" s="51"/>
      <c r="D37" s="82" t="s">
        <v>68</v>
      </c>
      <c r="E37" s="61"/>
      <c r="F37" s="68"/>
      <c r="G37" s="61"/>
    </row>
    <row r="38" spans="1:7" ht="14.25" customHeight="1" x14ac:dyDescent="0.2">
      <c r="A38" s="129"/>
      <c r="B38" s="51"/>
      <c r="C38" s="51"/>
      <c r="D38" s="82"/>
      <c r="E38" s="61"/>
      <c r="F38" s="68"/>
      <c r="G38" s="77"/>
    </row>
    <row r="39" spans="1:7" ht="14.25" customHeight="1" x14ac:dyDescent="0.2">
      <c r="A39" s="129"/>
      <c r="B39" s="10"/>
      <c r="C39" s="10"/>
      <c r="D39" s="100" t="s">
        <v>38</v>
      </c>
      <c r="E39" s="12"/>
      <c r="F39" s="16"/>
      <c r="G39" s="17"/>
    </row>
    <row r="40" spans="1:7" ht="27.95" customHeight="1" x14ac:dyDescent="0.2">
      <c r="A40" s="129"/>
      <c r="B40" s="10"/>
      <c r="C40" s="10"/>
      <c r="D40" s="100" t="s">
        <v>202</v>
      </c>
      <c r="E40" s="12"/>
      <c r="F40" s="101">
        <v>6</v>
      </c>
      <c r="G40" s="102">
        <v>6</v>
      </c>
    </row>
    <row r="41" spans="1:7" ht="15.75" customHeight="1" x14ac:dyDescent="0.2">
      <c r="A41" s="129"/>
      <c r="B41" s="10"/>
      <c r="C41" s="10"/>
      <c r="D41" s="15" t="s">
        <v>203</v>
      </c>
      <c r="E41" s="12"/>
      <c r="F41" s="16"/>
      <c r="G41" s="25" t="s">
        <v>81</v>
      </c>
    </row>
    <row r="42" spans="1:7" ht="15.75" customHeight="1" x14ac:dyDescent="0.2">
      <c r="A42" s="129"/>
      <c r="B42" s="10"/>
      <c r="C42" s="10"/>
      <c r="D42" s="18" t="s">
        <v>204</v>
      </c>
      <c r="E42" s="12">
        <v>16</v>
      </c>
      <c r="F42" s="16"/>
      <c r="G42" s="12" t="s">
        <v>150</v>
      </c>
    </row>
    <row r="43" spans="1:7" ht="23.45" customHeight="1" x14ac:dyDescent="0.2">
      <c r="A43" s="129"/>
      <c r="B43" s="10"/>
      <c r="C43" s="10"/>
      <c r="D43" s="18" t="s">
        <v>205</v>
      </c>
      <c r="E43" s="12">
        <v>24</v>
      </c>
      <c r="F43" s="16"/>
      <c r="G43" s="12">
        <v>1</v>
      </c>
    </row>
    <row r="44" spans="1:7" ht="23.45" customHeight="1" x14ac:dyDescent="0.2">
      <c r="A44" s="129"/>
      <c r="B44" s="10"/>
      <c r="C44" s="10"/>
      <c r="D44" s="18" t="s">
        <v>206</v>
      </c>
      <c r="E44" s="12">
        <v>10</v>
      </c>
      <c r="F44" s="16"/>
      <c r="G44" s="12" t="s">
        <v>192</v>
      </c>
    </row>
    <row r="45" spans="1:7" ht="15" customHeight="1" x14ac:dyDescent="0.2">
      <c r="A45" s="129"/>
      <c r="B45" s="10"/>
      <c r="C45" s="10"/>
      <c r="D45" s="103" t="s">
        <v>207</v>
      </c>
      <c r="E45" s="49"/>
      <c r="F45" s="104"/>
      <c r="G45" s="104" t="s">
        <v>194</v>
      </c>
    </row>
    <row r="46" spans="1:7" ht="24" customHeight="1" x14ac:dyDescent="0.2">
      <c r="A46" s="129"/>
      <c r="B46" s="10"/>
      <c r="C46" s="10" t="s">
        <v>262</v>
      </c>
      <c r="D46" s="18" t="s">
        <v>208</v>
      </c>
      <c r="E46" s="12">
        <v>22</v>
      </c>
      <c r="F46" s="16"/>
      <c r="G46" s="12" t="s">
        <v>194</v>
      </c>
    </row>
    <row r="47" spans="1:7" ht="14.25" customHeight="1" x14ac:dyDescent="0.2">
      <c r="A47" s="129"/>
      <c r="B47" s="51"/>
      <c r="C47" s="51"/>
      <c r="D47" s="60" t="s">
        <v>68</v>
      </c>
      <c r="E47" s="61"/>
      <c r="F47" s="68"/>
      <c r="G47" s="77"/>
    </row>
    <row r="48" spans="1:7" ht="14.25" customHeight="1" x14ac:dyDescent="0.2">
      <c r="A48" s="129"/>
      <c r="B48" s="51"/>
      <c r="C48" s="51"/>
      <c r="D48" s="36"/>
      <c r="E48" s="61"/>
      <c r="F48" s="68"/>
      <c r="G48" s="61"/>
    </row>
    <row r="49" spans="1:7" ht="14.25" customHeight="1" x14ac:dyDescent="0.2">
      <c r="A49" s="129"/>
      <c r="B49" s="51"/>
      <c r="C49" s="51"/>
      <c r="D49" s="105" t="s">
        <v>46</v>
      </c>
      <c r="E49" s="61"/>
      <c r="F49" s="68"/>
      <c r="G49" s="61"/>
    </row>
    <row r="50" spans="1:7" ht="14.25" customHeight="1" x14ac:dyDescent="0.2">
      <c r="A50" s="129"/>
      <c r="B50" s="51"/>
      <c r="C50" s="51"/>
      <c r="D50" s="106" t="s">
        <v>209</v>
      </c>
      <c r="E50" s="61"/>
      <c r="F50" s="107">
        <v>4</v>
      </c>
      <c r="G50" s="108">
        <v>4</v>
      </c>
    </row>
    <row r="51" spans="1:7" ht="15.6" customHeight="1" x14ac:dyDescent="0.2">
      <c r="A51" s="129"/>
      <c r="B51" s="51"/>
      <c r="C51" s="51"/>
      <c r="D51" s="109" t="s">
        <v>210</v>
      </c>
      <c r="E51" s="61"/>
      <c r="F51" s="68"/>
      <c r="G51" s="84" t="s">
        <v>211</v>
      </c>
    </row>
    <row r="52" spans="1:7" ht="22.5" customHeight="1" x14ac:dyDescent="0.2">
      <c r="A52" s="129"/>
      <c r="B52" s="51"/>
      <c r="C52" s="51"/>
      <c r="D52" s="37" t="s">
        <v>212</v>
      </c>
      <c r="E52" s="61">
        <v>6</v>
      </c>
      <c r="F52" s="68"/>
      <c r="G52" s="61"/>
    </row>
    <row r="53" spans="1:7" ht="15.6" customHeight="1" x14ac:dyDescent="0.2">
      <c r="A53" s="129"/>
      <c r="B53" s="51"/>
      <c r="C53" s="51"/>
      <c r="D53" s="37" t="s">
        <v>213</v>
      </c>
      <c r="E53" s="61">
        <v>14</v>
      </c>
      <c r="F53" s="68"/>
      <c r="G53" s="61" t="s">
        <v>211</v>
      </c>
    </row>
    <row r="54" spans="1:7" ht="21.95" customHeight="1" x14ac:dyDescent="0.2">
      <c r="A54" s="129"/>
      <c r="B54" s="51"/>
      <c r="C54" s="51"/>
      <c r="D54" s="37" t="s">
        <v>214</v>
      </c>
      <c r="E54" s="61">
        <v>10</v>
      </c>
      <c r="F54" s="68"/>
      <c r="G54" s="61"/>
    </row>
    <row r="55" spans="1:7" ht="15.6" customHeight="1" x14ac:dyDescent="0.2">
      <c r="A55" s="129"/>
      <c r="B55" s="51"/>
      <c r="C55" s="51"/>
      <c r="D55" s="103" t="s">
        <v>215</v>
      </c>
      <c r="E55" s="61"/>
      <c r="F55" s="68"/>
      <c r="G55" s="84" t="s">
        <v>81</v>
      </c>
    </row>
    <row r="56" spans="1:7" ht="26.45" customHeight="1" x14ac:dyDescent="0.2">
      <c r="A56" s="129"/>
      <c r="B56" s="51"/>
      <c r="C56" s="51"/>
      <c r="D56" s="110" t="s">
        <v>216</v>
      </c>
      <c r="E56" s="61">
        <v>20</v>
      </c>
      <c r="F56" s="68"/>
      <c r="G56" s="61" t="s">
        <v>81</v>
      </c>
    </row>
    <row r="57" spans="1:7" ht="15.6" customHeight="1" x14ac:dyDescent="0.2">
      <c r="A57" s="129"/>
      <c r="B57" s="51"/>
      <c r="C57" s="51"/>
      <c r="D57" s="60" t="s">
        <v>68</v>
      </c>
      <c r="E57" s="61"/>
      <c r="F57" s="68"/>
      <c r="G57" s="61"/>
    </row>
    <row r="58" spans="1:7" ht="13.5" thickBot="1" x14ac:dyDescent="0.25">
      <c r="A58" s="142"/>
      <c r="B58" s="71"/>
      <c r="C58" s="71"/>
      <c r="D58" s="115"/>
      <c r="E58" s="85"/>
      <c r="F58" s="72"/>
      <c r="G58" s="85"/>
    </row>
    <row r="59" spans="1:7" ht="9" customHeight="1" x14ac:dyDescent="0.2">
      <c r="A59" s="148"/>
      <c r="B59" s="149"/>
      <c r="C59" s="149"/>
      <c r="D59" s="149" t="s">
        <v>217</v>
      </c>
      <c r="E59" s="149"/>
      <c r="F59" s="149"/>
      <c r="G59" s="149">
        <v>0</v>
      </c>
    </row>
    <row r="60" spans="1:7" hidden="1" x14ac:dyDescent="0.2">
      <c r="A60" s="149"/>
      <c r="B60" s="149"/>
      <c r="C60" s="149"/>
      <c r="D60" s="149" t="s">
        <v>218</v>
      </c>
      <c r="E60" s="149">
        <v>10</v>
      </c>
      <c r="F60" s="149"/>
      <c r="G60" s="149">
        <v>1.25</v>
      </c>
    </row>
    <row r="61" spans="1:7" hidden="1" x14ac:dyDescent="0.2">
      <c r="A61" s="149"/>
      <c r="B61" s="149"/>
      <c r="C61" s="149"/>
      <c r="D61" s="149" t="s">
        <v>219</v>
      </c>
      <c r="E61" s="149">
        <v>10</v>
      </c>
      <c r="F61" s="149"/>
      <c r="G61" s="149">
        <v>1.5</v>
      </c>
    </row>
    <row r="62" spans="1:7" hidden="1" x14ac:dyDescent="0.2">
      <c r="A62" s="149"/>
      <c r="B62" s="149"/>
      <c r="C62" s="149"/>
      <c r="D62" s="149" t="s">
        <v>220</v>
      </c>
      <c r="E62" s="149"/>
      <c r="F62" s="149"/>
      <c r="G62" s="149">
        <v>2</v>
      </c>
    </row>
    <row r="63" spans="1:7" hidden="1" x14ac:dyDescent="0.2">
      <c r="A63" s="149"/>
      <c r="B63" s="149"/>
      <c r="C63" s="149"/>
      <c r="D63" s="149" t="s">
        <v>221</v>
      </c>
      <c r="E63" s="149">
        <v>28</v>
      </c>
      <c r="F63" s="149">
        <v>2</v>
      </c>
      <c r="G63" s="149">
        <v>2</v>
      </c>
    </row>
    <row r="64" spans="1:7" hidden="1" x14ac:dyDescent="0.2">
      <c r="A64" s="149"/>
      <c r="B64" s="149"/>
      <c r="C64" s="149"/>
      <c r="D64" s="149" t="s">
        <v>186</v>
      </c>
      <c r="E64" s="149"/>
      <c r="F64" s="149"/>
      <c r="G64" s="149">
        <v>0</v>
      </c>
    </row>
    <row r="65" spans="1:7" hidden="1" x14ac:dyDescent="0.2">
      <c r="A65" s="149"/>
      <c r="B65" s="149"/>
      <c r="C65" s="149"/>
      <c r="D65" s="149" t="s">
        <v>222</v>
      </c>
      <c r="E65" s="149"/>
      <c r="F65" s="149"/>
      <c r="G65" s="149"/>
    </row>
    <row r="66" spans="1:7" ht="11.25" hidden="1" customHeight="1" x14ac:dyDescent="0.2">
      <c r="A66" s="149"/>
      <c r="B66" s="149"/>
      <c r="C66" s="149"/>
      <c r="D66" s="149"/>
      <c r="E66" s="149"/>
      <c r="F66" s="149"/>
      <c r="G66" s="149"/>
    </row>
    <row r="67" spans="1:7" hidden="1" x14ac:dyDescent="0.2">
      <c r="A67" s="149"/>
      <c r="B67" s="149"/>
      <c r="C67" s="149"/>
      <c r="D67" s="149" t="s">
        <v>223</v>
      </c>
      <c r="E67" s="149"/>
      <c r="F67" s="149"/>
      <c r="G67" s="149"/>
    </row>
    <row r="69" spans="1:7" x14ac:dyDescent="0.2">
      <c r="D69" s="30" t="s">
        <v>268</v>
      </c>
    </row>
    <row r="70" spans="1:7" x14ac:dyDescent="0.2">
      <c r="D70" s="30" t="s">
        <v>269</v>
      </c>
    </row>
  </sheetData>
  <mergeCells count="15">
    <mergeCell ref="A9:A58"/>
    <mergeCell ref="B20:B21"/>
    <mergeCell ref="A59:G67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6"/>
  <sheetViews>
    <sheetView topLeftCell="A37" workbookViewId="0">
      <selection activeCell="D22" sqref="D22"/>
    </sheetView>
  </sheetViews>
  <sheetFormatPr baseColWidth="10" defaultRowHeight="12.75" x14ac:dyDescent="0.2"/>
  <cols>
    <col min="1" max="1" width="8.42578125" style="30" customWidth="1"/>
    <col min="2" max="3" width="10.7109375" style="30" customWidth="1"/>
    <col min="4" max="4" width="66.140625" style="30" bestFit="1" customWidth="1"/>
    <col min="5" max="5" width="8.42578125" style="30" customWidth="1"/>
    <col min="6" max="7" width="7.140625" style="30" customWidth="1"/>
    <col min="8" max="16384" width="11.42578125" style="30"/>
  </cols>
  <sheetData>
    <row r="1" spans="1:7" ht="15.75" x14ac:dyDescent="0.25">
      <c r="A1" s="120" t="s">
        <v>0</v>
      </c>
      <c r="B1" s="121"/>
      <c r="C1" s="121"/>
      <c r="D1" s="121"/>
      <c r="E1" s="121"/>
      <c r="F1" s="121"/>
      <c r="G1" s="121"/>
    </row>
    <row r="2" spans="1:7" ht="15.75" x14ac:dyDescent="0.25">
      <c r="A2" s="122" t="s">
        <v>169</v>
      </c>
      <c r="B2" s="123"/>
      <c r="C2" s="123"/>
      <c r="D2" s="123"/>
      <c r="E2" s="123"/>
      <c r="F2" s="123"/>
      <c r="G2" s="123"/>
    </row>
    <row r="3" spans="1:7" ht="15" customHeight="1" thickBot="1" x14ac:dyDescent="0.25">
      <c r="A3" s="124" t="s">
        <v>170</v>
      </c>
      <c r="B3" s="125"/>
      <c r="C3" s="125"/>
      <c r="D3" s="125"/>
      <c r="E3" s="125"/>
      <c r="F3" s="125"/>
      <c r="G3" s="125"/>
    </row>
    <row r="4" spans="1:7" ht="26.25" customHeight="1" thickBot="1" x14ac:dyDescent="0.25">
      <c r="A4" s="126" t="s">
        <v>3</v>
      </c>
      <c r="B4" s="126"/>
      <c r="C4" s="126"/>
      <c r="D4" s="1" t="s">
        <v>4</v>
      </c>
      <c r="E4" s="127" t="s">
        <v>171</v>
      </c>
      <c r="F4" s="127"/>
      <c r="G4" s="127"/>
    </row>
    <row r="5" spans="1:7" ht="12.75" customHeight="1" x14ac:dyDescent="0.2">
      <c r="A5" s="138" t="s">
        <v>172</v>
      </c>
      <c r="B5" s="116" t="s">
        <v>6</v>
      </c>
      <c r="C5" s="116" t="s">
        <v>7</v>
      </c>
      <c r="D5" s="116" t="s">
        <v>8</v>
      </c>
      <c r="E5" s="116" t="s">
        <v>173</v>
      </c>
      <c r="F5" s="116" t="s">
        <v>10</v>
      </c>
      <c r="G5" s="135" t="s">
        <v>11</v>
      </c>
    </row>
    <row r="6" spans="1:7" ht="12.75" customHeight="1" x14ac:dyDescent="0.2">
      <c r="A6" s="139" t="s">
        <v>174</v>
      </c>
      <c r="B6" s="117"/>
      <c r="C6" s="117"/>
      <c r="D6" s="117"/>
      <c r="E6" s="117" t="s">
        <v>175</v>
      </c>
      <c r="F6" s="117"/>
      <c r="G6" s="136"/>
    </row>
    <row r="7" spans="1:7" ht="13.5" thickBot="1" x14ac:dyDescent="0.25">
      <c r="A7" s="139"/>
      <c r="B7" s="117"/>
      <c r="C7" s="117"/>
      <c r="D7" s="119"/>
      <c r="E7" s="117"/>
      <c r="F7" s="117"/>
      <c r="G7" s="136"/>
    </row>
    <row r="8" spans="1:7" ht="27.75" customHeight="1" thickBot="1" x14ac:dyDescent="0.25">
      <c r="A8" s="140"/>
      <c r="B8" s="118"/>
      <c r="C8" s="118"/>
      <c r="D8" s="3" t="s">
        <v>224</v>
      </c>
      <c r="E8" s="4"/>
      <c r="F8" s="118"/>
      <c r="G8" s="137"/>
    </row>
    <row r="9" spans="1:7" ht="14.25" customHeight="1" x14ac:dyDescent="0.2">
      <c r="A9" s="128"/>
      <c r="B9" s="6"/>
      <c r="C9" s="6"/>
      <c r="D9" s="86" t="s">
        <v>54</v>
      </c>
      <c r="E9" s="8"/>
      <c r="F9" s="22"/>
      <c r="G9" s="2"/>
    </row>
    <row r="10" spans="1:7" ht="14.25" customHeight="1" x14ac:dyDescent="0.2">
      <c r="A10" s="129"/>
      <c r="B10" s="10"/>
      <c r="C10" s="10"/>
      <c r="D10" s="87" t="s">
        <v>225</v>
      </c>
      <c r="E10" s="12"/>
      <c r="F10" s="88">
        <v>9</v>
      </c>
      <c r="G10" s="88">
        <v>9</v>
      </c>
    </row>
    <row r="11" spans="1:7" ht="14.25" customHeight="1" x14ac:dyDescent="0.2">
      <c r="A11" s="129"/>
      <c r="B11" s="10"/>
      <c r="C11" s="10"/>
      <c r="D11" s="15" t="s">
        <v>226</v>
      </c>
      <c r="E11" s="12"/>
      <c r="F11" s="16"/>
      <c r="G11" s="25" t="s">
        <v>194</v>
      </c>
    </row>
    <row r="12" spans="1:7" ht="18.75" customHeight="1" x14ac:dyDescent="0.2">
      <c r="A12" s="129"/>
      <c r="B12" s="89" t="s">
        <v>16</v>
      </c>
      <c r="C12" s="10"/>
      <c r="D12" s="18" t="s">
        <v>227</v>
      </c>
      <c r="E12" s="12">
        <v>10</v>
      </c>
      <c r="G12" s="12" t="s">
        <v>194</v>
      </c>
    </row>
    <row r="13" spans="1:7" ht="18" customHeight="1" x14ac:dyDescent="0.2">
      <c r="A13" s="129"/>
      <c r="B13" s="80"/>
      <c r="C13" s="10"/>
      <c r="D13" s="15" t="s">
        <v>228</v>
      </c>
      <c r="E13" s="12"/>
      <c r="F13" s="37"/>
      <c r="G13" s="25" t="s">
        <v>229</v>
      </c>
    </row>
    <row r="14" spans="1:7" ht="24" customHeight="1" x14ac:dyDescent="0.2">
      <c r="A14" s="129"/>
      <c r="B14" s="80"/>
      <c r="C14" s="10"/>
      <c r="D14" s="18" t="s">
        <v>230</v>
      </c>
      <c r="E14" s="12">
        <v>25</v>
      </c>
      <c r="F14" s="37"/>
      <c r="G14" s="12" t="s">
        <v>231</v>
      </c>
    </row>
    <row r="15" spans="1:7" ht="17.100000000000001" customHeight="1" x14ac:dyDescent="0.2">
      <c r="A15" s="129"/>
      <c r="B15" s="80"/>
      <c r="C15" s="10" t="s">
        <v>265</v>
      </c>
      <c r="D15" s="18" t="s">
        <v>232</v>
      </c>
      <c r="E15" s="12"/>
      <c r="F15" s="37"/>
      <c r="G15" s="12" t="s">
        <v>105</v>
      </c>
    </row>
    <row r="16" spans="1:7" ht="14.25" customHeight="1" x14ac:dyDescent="0.2">
      <c r="A16" s="129"/>
      <c r="B16" s="10"/>
      <c r="C16" s="10" t="s">
        <v>265</v>
      </c>
      <c r="D16" s="18" t="s">
        <v>68</v>
      </c>
      <c r="E16" s="12">
        <v>0</v>
      </c>
      <c r="F16" s="16"/>
      <c r="G16" s="12" t="s">
        <v>105</v>
      </c>
    </row>
    <row r="17" spans="1:7" ht="14.25" customHeight="1" x14ac:dyDescent="0.2">
      <c r="A17" s="129"/>
      <c r="B17" s="10"/>
      <c r="C17" s="10"/>
      <c r="D17" s="18"/>
      <c r="E17" s="12"/>
      <c r="F17" s="16"/>
      <c r="G17" s="12"/>
    </row>
    <row r="18" spans="1:7" ht="14.25" customHeight="1" x14ac:dyDescent="0.2">
      <c r="A18" s="129"/>
      <c r="B18" s="10"/>
      <c r="C18" s="10"/>
      <c r="D18" s="90" t="s">
        <v>23</v>
      </c>
      <c r="E18" s="12"/>
      <c r="F18" s="16"/>
      <c r="G18" s="17"/>
    </row>
    <row r="19" spans="1:7" ht="14.25" customHeight="1" x14ac:dyDescent="0.2">
      <c r="A19" s="129"/>
      <c r="B19" s="145"/>
      <c r="C19" s="10"/>
      <c r="D19" s="90" t="s">
        <v>233</v>
      </c>
      <c r="E19" s="12"/>
      <c r="F19" s="91">
        <v>5</v>
      </c>
      <c r="G19" s="91">
        <v>5</v>
      </c>
    </row>
    <row r="20" spans="1:7" ht="21" customHeight="1" x14ac:dyDescent="0.2">
      <c r="A20" s="129"/>
      <c r="B20" s="146"/>
      <c r="C20" s="10"/>
      <c r="D20" s="15" t="s">
        <v>234</v>
      </c>
      <c r="E20" s="12"/>
      <c r="F20" s="16"/>
      <c r="G20" s="17">
        <v>2</v>
      </c>
    </row>
    <row r="21" spans="1:7" ht="18" customHeight="1" x14ac:dyDescent="0.2">
      <c r="A21" s="129"/>
      <c r="B21" s="19"/>
      <c r="C21" s="10"/>
      <c r="D21" s="18" t="s">
        <v>235</v>
      </c>
      <c r="E21" s="12">
        <v>10</v>
      </c>
      <c r="F21" s="37"/>
      <c r="G21" s="12">
        <v>2</v>
      </c>
    </row>
    <row r="22" spans="1:7" ht="14.25" customHeight="1" x14ac:dyDescent="0.2">
      <c r="A22" s="129"/>
      <c r="B22" s="10"/>
      <c r="C22" s="10"/>
      <c r="D22" s="93" t="s">
        <v>236</v>
      </c>
      <c r="E22" s="12"/>
      <c r="F22" s="16"/>
      <c r="G22" s="17">
        <v>3</v>
      </c>
    </row>
    <row r="23" spans="1:7" ht="14.25" customHeight="1" x14ac:dyDescent="0.2">
      <c r="A23" s="129"/>
      <c r="B23" s="23"/>
      <c r="C23" s="23"/>
      <c r="D23" s="94" t="s">
        <v>237</v>
      </c>
      <c r="E23" s="12">
        <v>10</v>
      </c>
      <c r="F23" s="16"/>
      <c r="G23" s="12" t="s">
        <v>83</v>
      </c>
    </row>
    <row r="24" spans="1:7" ht="14.25" customHeight="1" x14ac:dyDescent="0.2">
      <c r="A24" s="129"/>
      <c r="B24" s="23"/>
      <c r="C24" s="23" t="s">
        <v>265</v>
      </c>
      <c r="D24" s="94" t="s">
        <v>232</v>
      </c>
      <c r="E24" s="12"/>
      <c r="F24" s="16"/>
      <c r="G24" s="12">
        <v>1</v>
      </c>
    </row>
    <row r="25" spans="1:7" ht="17.100000000000001" customHeight="1" x14ac:dyDescent="0.2">
      <c r="A25" s="129"/>
      <c r="B25" s="10"/>
      <c r="C25" s="10" t="s">
        <v>265</v>
      </c>
      <c r="D25" s="36" t="s">
        <v>68</v>
      </c>
      <c r="E25" s="12">
        <v>0</v>
      </c>
      <c r="F25" s="35"/>
      <c r="G25" s="12" t="s">
        <v>105</v>
      </c>
    </row>
    <row r="26" spans="1:7" ht="14.25" customHeight="1" x14ac:dyDescent="0.2">
      <c r="A26" s="129"/>
      <c r="B26" s="10"/>
      <c r="C26" s="10"/>
      <c r="D26" s="36"/>
      <c r="E26" s="35"/>
      <c r="F26" s="35"/>
      <c r="G26" s="35"/>
    </row>
    <row r="27" spans="1:7" ht="14.25" customHeight="1" x14ac:dyDescent="0.2">
      <c r="A27" s="129"/>
      <c r="B27" s="10"/>
      <c r="C27" s="10"/>
      <c r="D27" s="95" t="s">
        <v>30</v>
      </c>
      <c r="E27" s="35"/>
      <c r="F27" s="35"/>
      <c r="G27" s="35"/>
    </row>
    <row r="28" spans="1:7" ht="30.95" customHeight="1" x14ac:dyDescent="0.2">
      <c r="A28" s="129"/>
      <c r="B28" s="10"/>
      <c r="C28" s="10"/>
      <c r="D28" s="95" t="s">
        <v>238</v>
      </c>
      <c r="E28" s="35"/>
      <c r="F28" s="96">
        <v>6</v>
      </c>
      <c r="G28" s="96">
        <v>6</v>
      </c>
    </row>
    <row r="29" spans="1:7" ht="14.25" customHeight="1" x14ac:dyDescent="0.2">
      <c r="A29" s="129"/>
      <c r="B29" s="10"/>
      <c r="C29" s="10"/>
      <c r="D29" s="15" t="s">
        <v>239</v>
      </c>
      <c r="E29" s="12"/>
      <c r="F29" s="16"/>
      <c r="G29" s="25" t="s">
        <v>81</v>
      </c>
    </row>
    <row r="30" spans="1:7" ht="15.6" customHeight="1" x14ac:dyDescent="0.2">
      <c r="A30" s="129"/>
      <c r="B30" s="10"/>
      <c r="C30" s="10"/>
      <c r="D30" s="36" t="s">
        <v>240</v>
      </c>
      <c r="E30" s="35">
        <v>16</v>
      </c>
      <c r="F30" s="35"/>
      <c r="G30" s="35" t="s">
        <v>81</v>
      </c>
    </row>
    <row r="31" spans="1:7" ht="22.5" customHeight="1" x14ac:dyDescent="0.2">
      <c r="A31" s="129"/>
      <c r="B31" s="10"/>
      <c r="C31" s="10"/>
      <c r="D31" s="97" t="s">
        <v>241</v>
      </c>
      <c r="E31" s="35"/>
      <c r="F31" s="98"/>
      <c r="G31" s="99" t="s">
        <v>194</v>
      </c>
    </row>
    <row r="32" spans="1:7" ht="18.95" customHeight="1" x14ac:dyDescent="0.2">
      <c r="A32" s="129"/>
      <c r="B32" s="10"/>
      <c r="C32" s="10" t="s">
        <v>266</v>
      </c>
      <c r="D32" s="18" t="s">
        <v>242</v>
      </c>
      <c r="E32" s="12">
        <v>13</v>
      </c>
      <c r="F32" s="16"/>
      <c r="G32" s="12" t="s">
        <v>243</v>
      </c>
    </row>
    <row r="33" spans="1:7" ht="18.95" customHeight="1" x14ac:dyDescent="0.2">
      <c r="A33" s="129"/>
      <c r="B33" s="51"/>
      <c r="C33" s="51" t="s">
        <v>265</v>
      </c>
      <c r="D33" s="60" t="s">
        <v>232</v>
      </c>
      <c r="E33" s="61"/>
      <c r="F33" s="68"/>
      <c r="G33" s="61">
        <v>1</v>
      </c>
    </row>
    <row r="34" spans="1:7" ht="14.25" customHeight="1" x14ac:dyDescent="0.2">
      <c r="A34" s="129"/>
      <c r="B34" s="51"/>
      <c r="C34" s="10" t="s">
        <v>265</v>
      </c>
      <c r="D34" s="82" t="s">
        <v>68</v>
      </c>
      <c r="E34" s="61">
        <v>0</v>
      </c>
      <c r="F34" s="68"/>
      <c r="G34" s="61" t="s">
        <v>105</v>
      </c>
    </row>
    <row r="35" spans="1:7" ht="14.25" customHeight="1" x14ac:dyDescent="0.2">
      <c r="A35" s="129"/>
      <c r="B35" s="51"/>
      <c r="C35" s="51"/>
      <c r="D35" s="82"/>
      <c r="E35" s="61"/>
      <c r="F35" s="68"/>
      <c r="G35" s="77"/>
    </row>
    <row r="36" spans="1:7" ht="14.25" customHeight="1" x14ac:dyDescent="0.2">
      <c r="A36" s="129"/>
      <c r="B36" s="10"/>
      <c r="C36" s="10"/>
      <c r="D36" s="100" t="s">
        <v>38</v>
      </c>
      <c r="E36" s="12"/>
      <c r="F36" s="16"/>
      <c r="G36" s="17"/>
    </row>
    <row r="37" spans="1:7" ht="27.95" customHeight="1" x14ac:dyDescent="0.2">
      <c r="A37" s="129"/>
      <c r="B37" s="10"/>
      <c r="C37" s="10"/>
      <c r="D37" s="100" t="s">
        <v>244</v>
      </c>
      <c r="E37" s="12"/>
      <c r="F37" s="111">
        <v>5</v>
      </c>
      <c r="G37" s="111">
        <v>5</v>
      </c>
    </row>
    <row r="38" spans="1:7" ht="15.75" customHeight="1" x14ac:dyDescent="0.2">
      <c r="A38" s="129"/>
      <c r="B38" s="10"/>
      <c r="C38" s="10"/>
      <c r="D38" s="15" t="s">
        <v>245</v>
      </c>
      <c r="E38" s="12"/>
      <c r="F38" s="16"/>
      <c r="G38" s="25">
        <v>2</v>
      </c>
    </row>
    <row r="39" spans="1:7" ht="15.75" customHeight="1" x14ac:dyDescent="0.2">
      <c r="A39" s="129"/>
      <c r="B39" s="10"/>
      <c r="C39" s="10"/>
      <c r="D39" s="18" t="s">
        <v>246</v>
      </c>
      <c r="E39" s="61">
        <v>12</v>
      </c>
      <c r="F39" s="68"/>
      <c r="G39" s="61">
        <v>2</v>
      </c>
    </row>
    <row r="40" spans="1:7" ht="15" customHeight="1" x14ac:dyDescent="0.2">
      <c r="A40" s="129"/>
      <c r="B40" s="10"/>
      <c r="C40" s="10"/>
      <c r="D40" s="103" t="s">
        <v>247</v>
      </c>
      <c r="E40" s="49"/>
      <c r="F40" s="104"/>
      <c r="G40" s="104">
        <v>3</v>
      </c>
    </row>
    <row r="41" spans="1:7" ht="24" customHeight="1" x14ac:dyDescent="0.2">
      <c r="A41" s="129"/>
      <c r="B41" s="10"/>
      <c r="C41" s="10" t="s">
        <v>267</v>
      </c>
      <c r="D41" s="18" t="s">
        <v>248</v>
      </c>
      <c r="E41" s="12">
        <v>13</v>
      </c>
      <c r="F41" s="16"/>
      <c r="G41" s="12" t="s">
        <v>83</v>
      </c>
    </row>
    <row r="42" spans="1:7" ht="16.5" customHeight="1" x14ac:dyDescent="0.2">
      <c r="A42" s="129"/>
      <c r="B42" s="51"/>
      <c r="C42" s="51" t="s">
        <v>265</v>
      </c>
      <c r="D42" s="60" t="s">
        <v>232</v>
      </c>
      <c r="E42" s="61"/>
      <c r="F42" s="68"/>
      <c r="G42" s="12">
        <v>1</v>
      </c>
    </row>
    <row r="43" spans="1:7" ht="14.25" customHeight="1" x14ac:dyDescent="0.2">
      <c r="A43" s="129"/>
      <c r="B43" s="51"/>
      <c r="C43" s="10" t="s">
        <v>265</v>
      </c>
      <c r="D43" s="60" t="s">
        <v>68</v>
      </c>
      <c r="E43" s="61"/>
      <c r="F43" s="68"/>
      <c r="G43" s="77" t="s">
        <v>105</v>
      </c>
    </row>
    <row r="44" spans="1:7" ht="14.25" customHeight="1" x14ac:dyDescent="0.2">
      <c r="A44" s="129"/>
      <c r="B44" s="51"/>
      <c r="C44" s="51"/>
      <c r="D44" s="36"/>
      <c r="E44" s="61"/>
      <c r="F44" s="68"/>
      <c r="G44" s="61"/>
    </row>
    <row r="45" spans="1:7" ht="14.25" customHeight="1" x14ac:dyDescent="0.2">
      <c r="A45" s="129"/>
      <c r="B45" s="51"/>
      <c r="C45" s="51"/>
      <c r="D45" s="105" t="s">
        <v>46</v>
      </c>
      <c r="E45" s="61"/>
      <c r="F45" s="68"/>
      <c r="G45" s="61"/>
    </row>
    <row r="46" spans="1:7" ht="14.25" customHeight="1" x14ac:dyDescent="0.2">
      <c r="A46" s="129"/>
      <c r="B46" s="51"/>
      <c r="C46" s="51"/>
      <c r="D46" s="106" t="s">
        <v>249</v>
      </c>
      <c r="E46" s="61"/>
      <c r="F46" s="112">
        <v>5</v>
      </c>
      <c r="G46" s="112">
        <v>5</v>
      </c>
    </row>
    <row r="47" spans="1:7" ht="15.6" customHeight="1" x14ac:dyDescent="0.2">
      <c r="A47" s="129"/>
      <c r="B47" s="51"/>
      <c r="C47" s="51"/>
      <c r="D47" s="109" t="s">
        <v>250</v>
      </c>
      <c r="E47" s="61"/>
      <c r="F47" s="68"/>
      <c r="G47" s="84">
        <v>2</v>
      </c>
    </row>
    <row r="48" spans="1:7" ht="20.45" customHeight="1" x14ac:dyDescent="0.2">
      <c r="A48" s="129"/>
      <c r="B48" s="51"/>
      <c r="C48" s="51"/>
      <c r="D48" s="37" t="s">
        <v>251</v>
      </c>
      <c r="E48" s="61">
        <v>12</v>
      </c>
      <c r="F48" s="68"/>
      <c r="G48" s="61"/>
    </row>
    <row r="49" spans="1:7" ht="15.6" customHeight="1" x14ac:dyDescent="0.2">
      <c r="A49" s="129"/>
      <c r="B49" s="51"/>
      <c r="C49" s="51"/>
      <c r="D49" s="113" t="s">
        <v>252</v>
      </c>
      <c r="E49" s="61">
        <v>16</v>
      </c>
      <c r="F49" s="68"/>
      <c r="G49" s="61">
        <v>2</v>
      </c>
    </row>
    <row r="50" spans="1:7" ht="15.6" customHeight="1" x14ac:dyDescent="0.2">
      <c r="A50" s="129"/>
      <c r="B50" s="51"/>
      <c r="C50" s="51"/>
      <c r="D50" s="103" t="s">
        <v>253</v>
      </c>
      <c r="E50" s="61"/>
      <c r="F50" s="68"/>
      <c r="G50" s="84">
        <v>3</v>
      </c>
    </row>
    <row r="51" spans="1:7" ht="27" customHeight="1" x14ac:dyDescent="0.2">
      <c r="A51" s="129"/>
      <c r="B51" s="51"/>
      <c r="C51" s="51"/>
      <c r="D51" s="110" t="s">
        <v>259</v>
      </c>
      <c r="E51" s="61">
        <v>5</v>
      </c>
      <c r="F51" s="68"/>
      <c r="G51" s="61" t="s">
        <v>105</v>
      </c>
    </row>
    <row r="52" spans="1:7" ht="20.45" customHeight="1" x14ac:dyDescent="0.2">
      <c r="A52" s="129"/>
      <c r="B52" s="51"/>
      <c r="C52" s="51" t="s">
        <v>265</v>
      </c>
      <c r="D52" s="60" t="s">
        <v>232</v>
      </c>
      <c r="E52" s="61"/>
      <c r="F52" s="68"/>
      <c r="G52" s="61">
        <v>2</v>
      </c>
    </row>
    <row r="53" spans="1:7" ht="15.6" customHeight="1" x14ac:dyDescent="0.2">
      <c r="A53" s="129"/>
      <c r="B53" s="51"/>
      <c r="C53" s="10" t="s">
        <v>265</v>
      </c>
      <c r="D53" s="60" t="s">
        <v>68</v>
      </c>
      <c r="E53" s="61"/>
      <c r="F53" s="68"/>
      <c r="G53" s="61" t="s">
        <v>105</v>
      </c>
    </row>
    <row r="54" spans="1:7" ht="13.5" thickBot="1" x14ac:dyDescent="0.25">
      <c r="A54" s="142"/>
      <c r="B54" s="71"/>
      <c r="C54" s="71"/>
      <c r="D54" s="115"/>
      <c r="E54" s="85"/>
      <c r="F54" s="72"/>
      <c r="G54" s="85"/>
    </row>
    <row r="55" spans="1:7" ht="9" customHeight="1" x14ac:dyDescent="0.2">
      <c r="A55" s="148"/>
      <c r="B55" s="149"/>
      <c r="C55" s="149"/>
      <c r="D55" s="149" t="s">
        <v>217</v>
      </c>
      <c r="E55" s="149"/>
      <c r="F55" s="149"/>
      <c r="G55" s="149">
        <v>0</v>
      </c>
    </row>
    <row r="56" spans="1:7" hidden="1" x14ac:dyDescent="0.2">
      <c r="A56" s="149"/>
      <c r="B56" s="149"/>
      <c r="C56" s="149"/>
      <c r="D56" s="149" t="s">
        <v>218</v>
      </c>
      <c r="E56" s="149">
        <v>10</v>
      </c>
      <c r="F56" s="149"/>
      <c r="G56" s="149">
        <v>1.25</v>
      </c>
    </row>
    <row r="57" spans="1:7" hidden="1" x14ac:dyDescent="0.2">
      <c r="A57" s="149"/>
      <c r="B57" s="149"/>
      <c r="C57" s="149"/>
      <c r="D57" s="149" t="s">
        <v>219</v>
      </c>
      <c r="E57" s="149">
        <v>10</v>
      </c>
      <c r="F57" s="149"/>
      <c r="G57" s="149">
        <v>1.5</v>
      </c>
    </row>
    <row r="58" spans="1:7" hidden="1" x14ac:dyDescent="0.2">
      <c r="A58" s="149"/>
      <c r="B58" s="149"/>
      <c r="C58" s="149"/>
      <c r="D58" s="149" t="s">
        <v>220</v>
      </c>
      <c r="E58" s="149"/>
      <c r="F58" s="149"/>
      <c r="G58" s="149">
        <v>2</v>
      </c>
    </row>
    <row r="59" spans="1:7" hidden="1" x14ac:dyDescent="0.2">
      <c r="A59" s="149"/>
      <c r="B59" s="149"/>
      <c r="C59" s="149"/>
      <c r="D59" s="149" t="s">
        <v>221</v>
      </c>
      <c r="E59" s="149">
        <v>28</v>
      </c>
      <c r="F59" s="149">
        <v>2</v>
      </c>
      <c r="G59" s="149">
        <v>2</v>
      </c>
    </row>
    <row r="60" spans="1:7" hidden="1" x14ac:dyDescent="0.2">
      <c r="A60" s="149"/>
      <c r="B60" s="149"/>
      <c r="C60" s="149"/>
      <c r="D60" s="149" t="s">
        <v>186</v>
      </c>
      <c r="E60" s="149"/>
      <c r="F60" s="149"/>
      <c r="G60" s="149">
        <v>0</v>
      </c>
    </row>
    <row r="61" spans="1:7" hidden="1" x14ac:dyDescent="0.2">
      <c r="A61" s="149"/>
      <c r="B61" s="149"/>
      <c r="C61" s="149"/>
      <c r="D61" s="149" t="s">
        <v>222</v>
      </c>
      <c r="E61" s="149"/>
      <c r="F61" s="149"/>
      <c r="G61" s="149"/>
    </row>
    <row r="62" spans="1:7" ht="11.25" hidden="1" customHeight="1" x14ac:dyDescent="0.2">
      <c r="A62" s="149"/>
      <c r="B62" s="149"/>
      <c r="C62" s="149"/>
      <c r="D62" s="149"/>
      <c r="E62" s="149"/>
      <c r="F62" s="149"/>
      <c r="G62" s="149"/>
    </row>
    <row r="63" spans="1:7" hidden="1" x14ac:dyDescent="0.2">
      <c r="A63" s="149"/>
      <c r="B63" s="149"/>
      <c r="C63" s="149"/>
      <c r="D63" s="149" t="s">
        <v>223</v>
      </c>
      <c r="E63" s="149"/>
      <c r="F63" s="149"/>
      <c r="G63" s="149"/>
    </row>
    <row r="65" spans="4:4" x14ac:dyDescent="0.2">
      <c r="D65" s="30" t="s">
        <v>268</v>
      </c>
    </row>
    <row r="66" spans="4:4" x14ac:dyDescent="0.2">
      <c r="D66" s="30" t="s">
        <v>269</v>
      </c>
    </row>
  </sheetData>
  <mergeCells count="15">
    <mergeCell ref="A9:A54"/>
    <mergeCell ref="B19:B20"/>
    <mergeCell ref="A55:G63"/>
    <mergeCell ref="G5:G8"/>
    <mergeCell ref="F5:F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semestre 1 ASC</vt:lpstr>
      <vt:lpstr>semestre 2 ASC</vt:lpstr>
      <vt:lpstr>semestre 3 ASC</vt:lpstr>
      <vt:lpstr>semestre 4 ASC</vt:lpstr>
      <vt:lpstr>semestre 5 ASC</vt:lpstr>
      <vt:lpstr>semestre 6 ASC</vt:lpstr>
      <vt:lpstr>'semestre 1 ASC'!Zone_d_impression</vt:lpstr>
      <vt:lpstr>'semestre 2 ASC'!Zone_d_impression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VINCENT MIET</cp:lastModifiedBy>
  <cp:revision>4</cp:revision>
  <dcterms:created xsi:type="dcterms:W3CDTF">2004-01-19T09:07:25Z</dcterms:created>
  <dcterms:modified xsi:type="dcterms:W3CDTF">2023-11-30T11:24:08Z</dcterms:modified>
</cp:coreProperties>
</file>