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Y:\3. Créations\1. Graphisme\2023-11-23 - Programme MCCC BUT\INFO\"/>
    </mc:Choice>
  </mc:AlternateContent>
  <xr:revisionPtr revIDLastSave="0" documentId="13_ncr:1_{F1349A61-F071-43A7-9E20-6805B3508AA7}" xr6:coauthVersionLast="47" xr6:coauthVersionMax="47" xr10:uidLastSave="{00000000-0000-0000-0000-000000000000}"/>
  <bookViews>
    <workbookView xWindow="-120" yWindow="-120" windowWidth="29040" windowHeight="15840" tabRatio="793" firstSheet="2" activeTab="9" xr2:uid="{00000000-000D-0000-FFFF-FFFF00000000}"/>
  </bookViews>
  <sheets>
    <sheet name="semestre 1 " sheetId="1" r:id="rId1"/>
    <sheet name="semestre 2" sheetId="2" r:id="rId2"/>
    <sheet name="semestre 3 -real" sheetId="3" r:id="rId3"/>
    <sheet name="semestre 4 - Real" sheetId="4" r:id="rId4"/>
    <sheet name="semestre 5 - Real - altCI" sheetId="14" r:id="rId5"/>
    <sheet name="semestre 6 - Real - altCI" sheetId="16" r:id="rId6"/>
    <sheet name="semestre 3 -Deploi" sheetId="5" r:id="rId7"/>
    <sheet name="semestre 4 - Deploi" sheetId="6" r:id="rId8"/>
    <sheet name="semestre 5 - Deploi - altCI" sheetId="18" r:id="rId9"/>
    <sheet name="semestre 6 - Deploi - altCI" sheetId="19" r:id="rId10"/>
  </sheets>
  <definedNames>
    <definedName name="_xlnm.Print_Area" localSheetId="0">'semestre 1 '!$A$1:$E$84</definedName>
    <definedName name="_xlnm.Print_Area" localSheetId="1">'semestre 2'!$A$1:$E$88</definedName>
    <definedName name="_xlnm.Print_Area" localSheetId="8">'semestre 5 - Deploi - altCI'!$A$1:$I$78</definedName>
    <definedName name="_xlnm.Print_Area" localSheetId="4">'semestre 5 - Real - altCI'!$A$1:$I$80</definedName>
    <definedName name="_xlnm.Print_Area" localSheetId="9">'semestre 6 - Deploi - altCI'!$A$1:$H$70</definedName>
    <definedName name="_xlnm.Print_Area" localSheetId="5">'semestre 6 - Real - altCI'!$A$1:$I$73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8" l="1"/>
  <c r="G29" i="18"/>
  <c r="G36" i="18"/>
  <c r="G48" i="18"/>
  <c r="G55" i="18"/>
  <c r="G62" i="18"/>
  <c r="G32" i="19" l="1"/>
  <c r="G34" i="16" l="1"/>
  <c r="G19" i="16"/>
  <c r="G38" i="14"/>
  <c r="G19" i="14"/>
  <c r="G47" i="19" l="1"/>
  <c r="G19" i="19"/>
  <c r="G54" i="19"/>
  <c r="G39" i="19"/>
  <c r="G24" i="19"/>
  <c r="G49" i="16"/>
  <c r="G57" i="16"/>
  <c r="G41" i="16"/>
  <c r="G26" i="16"/>
  <c r="G66" i="14"/>
  <c r="G51" i="14"/>
  <c r="G58" i="14"/>
  <c r="G31" i="14"/>
  <c r="E33" i="2" l="1"/>
  <c r="E61" i="2" l="1"/>
  <c r="E87" i="6"/>
  <c r="E81" i="6"/>
  <c r="E74" i="6"/>
  <c r="E70" i="6"/>
  <c r="E69" i="6" s="1"/>
  <c r="E63" i="6"/>
  <c r="E57" i="6"/>
  <c r="E50" i="6"/>
  <c r="E43" i="6"/>
  <c r="E36" i="6"/>
  <c r="E29" i="6"/>
  <c r="E22" i="6"/>
  <c r="E18" i="6"/>
  <c r="E93" i="5"/>
  <c r="E87" i="5"/>
  <c r="E81" i="5"/>
  <c r="E74" i="5"/>
  <c r="E68" i="5"/>
  <c r="E60" i="5"/>
  <c r="E54" i="5"/>
  <c r="E47" i="5"/>
  <c r="E41" i="5"/>
  <c r="E31" i="5"/>
  <c r="E25" i="5"/>
  <c r="E18" i="5"/>
  <c r="E91" i="4"/>
  <c r="E85" i="4"/>
  <c r="E78" i="4"/>
  <c r="E72" i="4"/>
  <c r="E65" i="4"/>
  <c r="E58" i="4"/>
  <c r="E57" i="4" s="1"/>
  <c r="E51" i="4"/>
  <c r="E47" i="4"/>
  <c r="E40" i="4"/>
  <c r="E31" i="4"/>
  <c r="E24" i="4"/>
  <c r="E18" i="4"/>
  <c r="E93" i="3"/>
  <c r="E86" i="3" s="1"/>
  <c r="E87" i="3"/>
  <c r="E81" i="3"/>
  <c r="E74" i="3"/>
  <c r="E68" i="3"/>
  <c r="E60" i="3"/>
  <c r="E54" i="3"/>
  <c r="E47" i="3"/>
  <c r="E41" i="3"/>
  <c r="E31" i="3"/>
  <c r="E25" i="3"/>
  <c r="E18" i="3"/>
  <c r="E80" i="2"/>
  <c r="E74" i="2"/>
  <c r="E68" i="2"/>
  <c r="E55" i="2"/>
  <c r="E50" i="2"/>
  <c r="E44" i="2"/>
  <c r="E39" i="2"/>
  <c r="E28" i="2"/>
  <c r="E27" i="2" s="1"/>
  <c r="E22" i="2"/>
  <c r="E17" i="2"/>
  <c r="E77" i="1"/>
  <c r="E70" i="1"/>
  <c r="E64" i="1"/>
  <c r="E60" i="1"/>
  <c r="E54" i="1"/>
  <c r="E50" i="1"/>
  <c r="E44" i="1"/>
  <c r="E39" i="1"/>
  <c r="E33" i="1"/>
  <c r="E27" i="1"/>
  <c r="E21" i="1"/>
  <c r="E17" i="1"/>
  <c r="E71" i="4" l="1"/>
  <c r="E73" i="2"/>
  <c r="E49" i="2"/>
  <c r="E17" i="4"/>
  <c r="E17" i="6"/>
  <c r="E56" i="6"/>
  <c r="E46" i="4"/>
  <c r="E17" i="5"/>
  <c r="E42" i="6"/>
  <c r="E60" i="2"/>
  <c r="E38" i="2"/>
  <c r="E59" i="1"/>
  <c r="E16" i="2"/>
  <c r="E86" i="5"/>
  <c r="E73" i="5"/>
  <c r="E46" i="5"/>
  <c r="E30" i="5"/>
  <c r="E73" i="3"/>
  <c r="E17" i="3"/>
  <c r="E69" i="1"/>
  <c r="E49" i="1"/>
  <c r="E38" i="1"/>
  <c r="E16" i="1"/>
  <c r="E46" i="3"/>
  <c r="E59" i="3"/>
  <c r="E26" i="1"/>
  <c r="E30" i="4"/>
  <c r="E84" i="4"/>
  <c r="E59" i="5"/>
  <c r="E28" i="6"/>
  <c r="E80" i="6"/>
  <c r="E30" i="3"/>
</calcChain>
</file>

<file path=xl/sharedStrings.xml><?xml version="1.0" encoding="utf-8"?>
<sst xmlns="http://schemas.openxmlformats.org/spreadsheetml/2006/main" count="1050" uniqueCount="381">
  <si>
    <t>MODALITES DE CONTROLE DES CONNAISSANCES ET DES COMPETENCES</t>
  </si>
  <si>
    <t>Composante : IUT2</t>
  </si>
  <si>
    <t>Diplôme : BUT</t>
  </si>
  <si>
    <t>Code diplôme : LIBINF2</t>
  </si>
  <si>
    <t>Mention/Parcours : Informatique</t>
  </si>
  <si>
    <t>Code VDI : 101</t>
  </si>
  <si>
    <t>Modalités de formation : présentiel</t>
  </si>
  <si>
    <t>Code étape : LIB1IN</t>
  </si>
  <si>
    <t>Code VET : 210</t>
  </si>
  <si>
    <t>UNITES D'ENSEIGNEMENT
ET MODULES</t>
  </si>
  <si>
    <t>Nb
d'heures</t>
  </si>
  <si>
    <t>Credits</t>
  </si>
  <si>
    <t>Coef</t>
  </si>
  <si>
    <t>Eléments
communs</t>
  </si>
  <si>
    <t>(note commune)</t>
  </si>
  <si>
    <t>SEMESTRE 1</t>
  </si>
  <si>
    <t>Compétence 1 - réaliser un développement d’application</t>
  </si>
  <si>
    <t>UE1.1</t>
  </si>
  <si>
    <t>Pôle Ressources UE1.1</t>
  </si>
  <si>
    <t>UE1.2</t>
  </si>
  <si>
    <t xml:space="preserve">R1.01 Initiation au développement </t>
  </si>
  <si>
    <t>UE1.5 / UE1.6</t>
  </si>
  <si>
    <t xml:space="preserve">R1.02 Développement d'interfaces web </t>
  </si>
  <si>
    <t>UE1.3 / UE1.6</t>
  </si>
  <si>
    <t xml:space="preserve">R1.10 Anglais </t>
  </si>
  <si>
    <t>Pôle SAE UE1.1</t>
  </si>
  <si>
    <t xml:space="preserve">SAE1.01 Implémentation d'un besoin client </t>
  </si>
  <si>
    <t>UE1.2 / UE1.3 / UE1.4 / UE1.5 / UE1.6</t>
  </si>
  <si>
    <t xml:space="preserve">P1.01 Portfolio </t>
  </si>
  <si>
    <t>Compétence 2 - optimiser des applications informatiques</t>
  </si>
  <si>
    <t>Pôle Ressources UE1.2</t>
  </si>
  <si>
    <t>UE1.3</t>
  </si>
  <si>
    <t xml:space="preserve">R1.03 Introduction à l'architecture des ordinateurs </t>
  </si>
  <si>
    <t>UE1.4</t>
  </si>
  <si>
    <t xml:space="preserve">R1.04 Introduction aux systèmes d'exploitation et à leur fonctionnement </t>
  </si>
  <si>
    <t xml:space="preserve">R1.06 Mathématiques discrètes </t>
  </si>
  <si>
    <t xml:space="preserve">R1.07 Outils mathématiques fondamentaux </t>
  </si>
  <si>
    <t>Pôle SAE UE1.2</t>
  </si>
  <si>
    <t xml:space="preserve">SAE1.02 Comparaison d'approches algorithmiques </t>
  </si>
  <si>
    <t>UE1.1 / UE1.3 / UE1.4 / UE1.5 / UE1.6</t>
  </si>
  <si>
    <t>Pôle Ressources UE1.3</t>
  </si>
  <si>
    <t>UE1.1 / UE1.6</t>
  </si>
  <si>
    <t xml:space="preserve">R1.11 Bases de la communication </t>
  </si>
  <si>
    <t>Pôle SAE UE1.3</t>
  </si>
  <si>
    <t xml:space="preserve">SAE1.03 Installation d'un poste pour le développement </t>
  </si>
  <si>
    <t>UE1.1 / UE1.2 / UE1.4 / UE1.5 / UE1.6</t>
  </si>
  <si>
    <t>Pôle Ressources UE1.4</t>
  </si>
  <si>
    <t xml:space="preserve">R1.05 Introduction aux bases de données et SQL </t>
  </si>
  <si>
    <t>UE1.6</t>
  </si>
  <si>
    <t xml:space="preserve">R1.09 Introduction à l'économie durable et numérique </t>
  </si>
  <si>
    <t>Pôle SAE UE1.4</t>
  </si>
  <si>
    <t xml:space="preserve">SAE1.04 Création d'une base de données </t>
  </si>
  <si>
    <t>UE1.1 / UE1.2 / UE1.3 / UE1.5 / UE1.6</t>
  </si>
  <si>
    <t>UE1.5</t>
  </si>
  <si>
    <t>Pôle Ressources UE1.5</t>
  </si>
  <si>
    <t xml:space="preserve">R1.08 Introduction à la gestion des organisations </t>
  </si>
  <si>
    <t>R1.11 Bases de la communication</t>
  </si>
  <si>
    <t>Pôle SAE UE1.5</t>
  </si>
  <si>
    <t xml:space="preserve">SAE1.05 Recueil de besoins </t>
  </si>
  <si>
    <r>
      <rPr>
        <b/>
        <sz val="10"/>
        <color indexed="8"/>
        <rFont val="Times New Roman"/>
        <family val="1"/>
      </rPr>
      <t>Compétence 6- Travailler dans une équipe informatique</t>
    </r>
    <r>
      <rPr>
        <sz val="12"/>
        <color indexed="8"/>
        <rFont val="Times New Roman"/>
        <family val="1"/>
      </rPr>
      <t xml:space="preserve">
</t>
    </r>
  </si>
  <si>
    <t>Pôle Ressources UE1.6</t>
  </si>
  <si>
    <t>UE1.1 / UE1.5</t>
  </si>
  <si>
    <t>UE1.1 / UE1.3</t>
  </si>
  <si>
    <t>R1.10 Anglais</t>
  </si>
  <si>
    <t>UE1.3 / UE1.5</t>
  </si>
  <si>
    <t xml:space="preserve">R1.12 Projet professionnel et personnel </t>
  </si>
  <si>
    <t>Pôle SAE UE1.6</t>
  </si>
  <si>
    <t xml:space="preserve">SAE1.06 Découverte de l'environnement économique et écologique </t>
  </si>
  <si>
    <t xml:space="preserve">UE1.1 / UE1.2 / UE1.3 / UE1.4 / UE1.5 </t>
  </si>
  <si>
    <t>SEMESTRE 2</t>
  </si>
  <si>
    <t>UE2.1</t>
  </si>
  <si>
    <t>Pôle Ressources UE2.1</t>
  </si>
  <si>
    <t>UE2.2</t>
  </si>
  <si>
    <t xml:space="preserve">R2.01 Développement orienté objets </t>
  </si>
  <si>
    <t>UE2.5 / UE2.6</t>
  </si>
  <si>
    <t xml:space="preserve">R2.02 Développement d'applications avec IHM </t>
  </si>
  <si>
    <t>UE2.5</t>
  </si>
  <si>
    <t xml:space="preserve">R2.03 Qualité de développement </t>
  </si>
  <si>
    <t>UE2.3 / UE2.5 / UE2.6</t>
  </si>
  <si>
    <t xml:space="preserve">R2.13 Communication technique </t>
  </si>
  <si>
    <t>Pôle SAE UE2.1</t>
  </si>
  <si>
    <t xml:space="preserve">SAE2.01 Développement d'une application </t>
  </si>
  <si>
    <t>UE2.2 / UE2.3 / UE2.4 / UE2.5 / UE2.6</t>
  </si>
  <si>
    <t xml:space="preserve">P2.01 Portfolio </t>
  </si>
  <si>
    <t>Pôle Ressources UE2.2</t>
  </si>
  <si>
    <t xml:space="preserve">UE2.1 </t>
  </si>
  <si>
    <t>UE2.3</t>
  </si>
  <si>
    <t xml:space="preserve">R2.04 Communication et fonctionnement bas niveau </t>
  </si>
  <si>
    <t xml:space="preserve">R2.07 Graphes </t>
  </si>
  <si>
    <t xml:space="preserve">R2.09 Méthodes numériques </t>
  </si>
  <si>
    <t>Pôle SAE UE2.2</t>
  </si>
  <si>
    <t xml:space="preserve">SAE2.02 Exploration algorithmique d'un problème </t>
  </si>
  <si>
    <t>UE2.1 / UE2.3 / UE2.4 / UE2.5 / UE2.6</t>
  </si>
  <si>
    <r>
      <rPr>
        <b/>
        <sz val="10"/>
        <color indexed="8"/>
        <rFont val="Times New Roman"/>
        <family val="1"/>
      </rPr>
      <t xml:space="preserve">Compétence 3 - Administrer des systèmes informatiques communicants complexes </t>
    </r>
    <r>
      <rPr>
        <sz val="10"/>
        <color indexed="8"/>
        <rFont val="Times New Roman"/>
        <family val="1"/>
      </rPr>
      <t xml:space="preserve">
</t>
    </r>
  </si>
  <si>
    <t>Pôle Ressources UE2.3</t>
  </si>
  <si>
    <t xml:space="preserve">R2.05 Introduction aux services réseaux </t>
  </si>
  <si>
    <t>UE2.4 / UE2.5 / UE2.6</t>
  </si>
  <si>
    <t xml:space="preserve">R2.12 Anglais </t>
  </si>
  <si>
    <t>UE2.1 / UE2.5 / UE2.6</t>
  </si>
  <si>
    <t>Pôle SAE UE2.3</t>
  </si>
  <si>
    <t xml:space="preserve">SAE2.03 Installation de services réseau </t>
  </si>
  <si>
    <t>UE2.1 / UE2.2 / UE2.4 / UE2.5 / UE2.6</t>
  </si>
  <si>
    <t>UE2.4</t>
  </si>
  <si>
    <t>Pôle Ressources UE2.4</t>
  </si>
  <si>
    <t xml:space="preserve">R2.06 Exploitation d'une base de données </t>
  </si>
  <si>
    <t xml:space="preserve">R2.08 Outils numériques pour les statistiques descriptives </t>
  </si>
  <si>
    <t xml:space="preserve">R2.10 Introduction à la gestion des systèmes d'information </t>
  </si>
  <si>
    <t>Pôle SAE UE2.4</t>
  </si>
  <si>
    <t xml:space="preserve">SAE2.04 Exploitation d'une base de données </t>
  </si>
  <si>
    <t>UE2.1 / UE2.2 / UE2.3 / UE2.5 / UE2.6</t>
  </si>
  <si>
    <t>Pôle Ressources UE2.5</t>
  </si>
  <si>
    <t>UE2.1 / UE2.6</t>
  </si>
  <si>
    <t>UE2.3 / UE2.4 / UE2.6</t>
  </si>
  <si>
    <t>UE2.1 / UE2.3 / UE2.6</t>
  </si>
  <si>
    <t>Pôle SAE UE2.5</t>
  </si>
  <si>
    <t xml:space="preserve">SAE2.05 Gestion d'un projet </t>
  </si>
  <si>
    <t>UE2.1 / UE2.2 / UE2.3 / UE2.4 / UE2.6</t>
  </si>
  <si>
    <t>UE2.6</t>
  </si>
  <si>
    <t>Pôle Ressources UE2.6</t>
  </si>
  <si>
    <t>UE2.1 / UE2.5</t>
  </si>
  <si>
    <t xml:space="preserve">R2.11 Introduction au droit </t>
  </si>
  <si>
    <t xml:space="preserve">UE2.3 / UE2.4 / UE2.5 </t>
  </si>
  <si>
    <t xml:space="preserve">UE2.1 / UE2.3 / UE2.5 </t>
  </si>
  <si>
    <t xml:space="preserve">R2.14 Projet professionnel et personnel </t>
  </si>
  <si>
    <t>Pôle SAE UE2.6</t>
  </si>
  <si>
    <t xml:space="preserve">SAE2.06 Organisation d'un travail d'équipe </t>
  </si>
  <si>
    <t>UE2.1 / UE2.2 / UE2.3 / UE2.4 / UE2.5</t>
  </si>
  <si>
    <t>Mention/Parcours : Informatique - Réalisation d'applications (A)</t>
  </si>
  <si>
    <t>SEMESTRE 3</t>
  </si>
  <si>
    <t>UE3.1</t>
  </si>
  <si>
    <t>Pôle Ressources UE3.1</t>
  </si>
  <si>
    <t>UE3.2, UE3.3, UE3.4</t>
  </si>
  <si>
    <t xml:space="preserve">R3.01 Développement web </t>
  </si>
  <si>
    <t>UE3.2</t>
  </si>
  <si>
    <t>R3.02 - Développement efficace</t>
  </si>
  <si>
    <t>UE3.2, UE3.5</t>
  </si>
  <si>
    <t xml:space="preserve">R3.03 Analyse </t>
  </si>
  <si>
    <t>UE3.5, UE3.6</t>
  </si>
  <si>
    <t xml:space="preserve">R3.04 Qualité de développement </t>
  </si>
  <si>
    <t>UE3.4, UE3.5</t>
  </si>
  <si>
    <t xml:space="preserve">R3.11 Droit des contrats et du numérique </t>
  </si>
  <si>
    <t>UE3.2, UE3.3</t>
  </si>
  <si>
    <t>R3.16 Sem bloquée C</t>
  </si>
  <si>
    <t>Pôle SAE UE3.1</t>
  </si>
  <si>
    <t xml:space="preserve">SAE3.Real.01 Développement d'une application </t>
  </si>
  <si>
    <t xml:space="preserve">P3.01 Portfolio </t>
  </si>
  <si>
    <t>Pôle Ressources UE3.2</t>
  </si>
  <si>
    <t>UE3.1, UE3.3, UE3.4</t>
  </si>
  <si>
    <t>UE3.1, UE3.5</t>
  </si>
  <si>
    <t>UE3.3</t>
  </si>
  <si>
    <t>R3.06 - Architecture des réseaux</t>
  </si>
  <si>
    <t>UE3.4</t>
  </si>
  <si>
    <t xml:space="preserve">R3.08 Probabilités </t>
  </si>
  <si>
    <t>UE3.3, UE3.4</t>
  </si>
  <si>
    <t xml:space="preserve">R3.09 Cryptographie et sécurité </t>
  </si>
  <si>
    <t>UE3.3, UE3.5, UE3.6</t>
  </si>
  <si>
    <t xml:space="preserve">R3.12 Anglais </t>
  </si>
  <si>
    <t>R3.15 Maths avancées 1</t>
  </si>
  <si>
    <t>UE3.1, UE3.3</t>
  </si>
  <si>
    <t>Pôle SAE UE3.2</t>
  </si>
  <si>
    <t>Pôle Ressources UE3.3</t>
  </si>
  <si>
    <t>UE3.1, UE3.2, UE3.4</t>
  </si>
  <si>
    <t xml:space="preserve">R3.05 Programmation système </t>
  </si>
  <si>
    <t>UE3.2, UE3.4</t>
  </si>
  <si>
    <t>UE3.2, UE3.5, UE3.6</t>
  </si>
  <si>
    <t>UE3.1, UE3.2</t>
  </si>
  <si>
    <t>Pôle SAE UE3.3</t>
  </si>
  <si>
    <t>Pôle Ressources UE3.4</t>
  </si>
  <si>
    <t>UE3.1, UE3.2, UE3.3</t>
  </si>
  <si>
    <t xml:space="preserve">R3.07 SQL dans un langage de programmation </t>
  </si>
  <si>
    <t>R3.10 - Management des systèmes d’information</t>
  </si>
  <si>
    <t>Pôle SAE UE3.4</t>
  </si>
  <si>
    <t>UE3.5</t>
  </si>
  <si>
    <t>Pôle Ressources UE3.5</t>
  </si>
  <si>
    <t>UE3.1, UE3.6</t>
  </si>
  <si>
    <t>UE3.4, UE3.6</t>
  </si>
  <si>
    <t>UE3.1, UE3.4</t>
  </si>
  <si>
    <t>UE3.2, UE3.3, UE3.6</t>
  </si>
  <si>
    <t>UE3.6</t>
  </si>
  <si>
    <t xml:space="preserve">R3.13 Communication professionnelle </t>
  </si>
  <si>
    <t>Pôle SAE UE3.5</t>
  </si>
  <si>
    <t>Pôle Ressources UE3.6</t>
  </si>
  <si>
    <t>UE3.2, UE3.3, UE3.5</t>
  </si>
  <si>
    <t xml:space="preserve">R3.14 Projet personnel et professionnel </t>
  </si>
  <si>
    <t>Pôle SAE UE3.6</t>
  </si>
  <si>
    <t>SEMESTRE 4</t>
  </si>
  <si>
    <t>UE4.1</t>
  </si>
  <si>
    <t>Pôle Ressources UE4.1</t>
  </si>
  <si>
    <t>UE4.3, UE4.6</t>
  </si>
  <si>
    <t xml:space="preserve">R4.01 Architecture logicielle </t>
  </si>
  <si>
    <t>UE4.5</t>
  </si>
  <si>
    <t xml:space="preserve">R4.02 Qualité de développement </t>
  </si>
  <si>
    <t>UE4.2, UE4.4, UE4.5</t>
  </si>
  <si>
    <t xml:space="preserve">R4.Real.10 Complément web </t>
  </si>
  <si>
    <t xml:space="preserve">R4.Real.11 Développement pour applications mobiles </t>
  </si>
  <si>
    <t xml:space="preserve"> UE4.2, UE4.3, UE4.4, UE4.5, UE4.6</t>
  </si>
  <si>
    <t>R4.14 Semaine anglaise</t>
  </si>
  <si>
    <t>Pôle SAE UE4.1</t>
  </si>
  <si>
    <t xml:space="preserve">SAE4.Real.01 Développement d'une application complexe </t>
  </si>
  <si>
    <t>UE4.2</t>
  </si>
  <si>
    <t>Pôle Ressources UE4.2</t>
  </si>
  <si>
    <t xml:space="preserve">R4.04 Méthodes d'optimisation </t>
  </si>
  <si>
    <t>UE4.6</t>
  </si>
  <si>
    <t xml:space="preserve">R4.05 Anglais </t>
  </si>
  <si>
    <t xml:space="preserve">R4.Real.09 Management avancé des systèmes d'information </t>
  </si>
  <si>
    <t>UE4.1, UE4.4, UE4.5</t>
  </si>
  <si>
    <t xml:space="preserve">R4.Real.12 Automates et Langages </t>
  </si>
  <si>
    <t>R4.13 Maths avancées</t>
  </si>
  <si>
    <t>UE4.1, UE4.3, UE4.4, UE4.5, UE4.6</t>
  </si>
  <si>
    <t>Pôle SAE UE4.2</t>
  </si>
  <si>
    <t>UE4.3</t>
  </si>
  <si>
    <t>Pôle Ressources UE4.3</t>
  </si>
  <si>
    <t>UE4.1, UE4.6</t>
  </si>
  <si>
    <t xml:space="preserve">R4.Real.08 Virtualisation </t>
  </si>
  <si>
    <t>UE4.1, UE4.2, UE4.4, UE4.5, UE4.6</t>
  </si>
  <si>
    <t>Pôle SAE UE4.3</t>
  </si>
  <si>
    <t>UE4.4</t>
  </si>
  <si>
    <t>Pôle Ressources UE4.4</t>
  </si>
  <si>
    <t xml:space="preserve">R4.03 Qualité et au-delà du relationnel </t>
  </si>
  <si>
    <t xml:space="preserve">R4.06 Communication interne </t>
  </si>
  <si>
    <t>UE4.1, UE4.2, UE4.5</t>
  </si>
  <si>
    <t>UE4.1, UE4.2, UE4.3, UE4.5, UE4.6</t>
  </si>
  <si>
    <t>Pôle SAE UE4.4</t>
  </si>
  <si>
    <t>Pôle Ressources UE4.5</t>
  </si>
  <si>
    <t>UE4.1, UE4.2, UE4.4</t>
  </si>
  <si>
    <t>UE4.1, UE4.2, UE4.3, UE4.4, UE4.6</t>
  </si>
  <si>
    <t>Pôle SAE UE4.5</t>
  </si>
  <si>
    <t>Pôle Ressources UE4.6</t>
  </si>
  <si>
    <t>UE4.1, UE4.3</t>
  </si>
  <si>
    <t xml:space="preserve">R4.07 Projet personnel et professionnel </t>
  </si>
  <si>
    <t>UE4.1, UE4.2, UE4.3, UE4.4, UE4.5</t>
  </si>
  <si>
    <t>Pôle SAE UE4.6</t>
  </si>
  <si>
    <t>Mention/Parcours : Informatique - Déploiement d'applications (B)</t>
  </si>
  <si>
    <t xml:space="preserve">SAE3.Deploi.01 Création et déploiement de services applicatifs </t>
  </si>
  <si>
    <t xml:space="preserve">SAE4.Deploi.01 Déployer et sécuriser des services dans un réseau </t>
  </si>
  <si>
    <t xml:space="preserve">R4.Deploi.09 Management avancé des systèmes d'information </t>
  </si>
  <si>
    <t xml:space="preserve">R4.Deploi.10 Cryptographie et sécurité </t>
  </si>
  <si>
    <t xml:space="preserve">R4.Deploi.08 Virtualisation </t>
  </si>
  <si>
    <t xml:space="preserve">R4.Deploi.11 Réseau avancé </t>
  </si>
  <si>
    <t xml:space="preserve">R4.Deploi.12 Sécurité système et réseaux </t>
  </si>
  <si>
    <t>Semestre 3 - parcours A - REAL</t>
  </si>
  <si>
    <t>Semestre 4 - parcours A - REAL</t>
  </si>
  <si>
    <t>Semestre 3 - parcours B - DEPLOI</t>
  </si>
  <si>
    <t>Semestre 4 - parcours B - DEPLOI</t>
  </si>
  <si>
    <t>Code VDI : 102</t>
  </si>
  <si>
    <t>Code étape : LIB2RA</t>
  </si>
  <si>
    <t>Code VET : 220</t>
  </si>
  <si>
    <t>Code VDI : 112</t>
  </si>
  <si>
    <t>Code étape : LIB2DA</t>
  </si>
  <si>
    <t>ST4.01 Stage</t>
  </si>
  <si>
    <t xml:space="preserve">P1.01 Portfolio  </t>
  </si>
  <si>
    <t xml:space="preserve">P4.01 Portfolio </t>
  </si>
  <si>
    <t>Année universitaire : 2023-2024</t>
  </si>
  <si>
    <t>UE4.3, UE4.4</t>
  </si>
  <si>
    <t>UE4.2, UE4.4</t>
  </si>
  <si>
    <t>UE4.2, UE4.3</t>
  </si>
  <si>
    <t>IUT2 / EUT</t>
  </si>
  <si>
    <t>Année Universitaire : 2023 - 2024</t>
  </si>
  <si>
    <t>CODE
ETAPE</t>
  </si>
  <si>
    <t>Eléments
communs à plusieurs parcours</t>
  </si>
  <si>
    <t>Eléments
communs à plusieurs UE (note commune)</t>
  </si>
  <si>
    <t xml:space="preserve">Code VDI : </t>
  </si>
  <si>
    <t xml:space="preserve">Code étape : </t>
  </si>
  <si>
    <t xml:space="preserve">Code VET : </t>
  </si>
  <si>
    <t>UE5.1</t>
  </si>
  <si>
    <t>UE5.2</t>
  </si>
  <si>
    <t>UE5.6</t>
  </si>
  <si>
    <t>Pôle SAE UE5.1</t>
  </si>
  <si>
    <t>Pôle Ressources UE5.1</t>
  </si>
  <si>
    <t>Pôle Ressources UE5.2</t>
  </si>
  <si>
    <t>Pôle SAE UE5.2</t>
  </si>
  <si>
    <t>Pôle Ressources UE5.6</t>
  </si>
  <si>
    <t>Pôle SAE UE5.6</t>
  </si>
  <si>
    <t>SEMESTRE 5</t>
  </si>
  <si>
    <t xml:space="preserve">Code diplôme : </t>
  </si>
  <si>
    <t>Semestre 5 - Parcours A - REAL - Alt</t>
  </si>
  <si>
    <t xml:space="preserve"> UE5.1</t>
  </si>
  <si>
    <t>UE5.1, UE5.2</t>
  </si>
  <si>
    <t>UE5.2, UE5.6</t>
  </si>
  <si>
    <t>UE5.1, UE5.6</t>
  </si>
  <si>
    <t>UE5.2, UE5.1</t>
  </si>
  <si>
    <t>Modalités de formation : Présentiel</t>
  </si>
  <si>
    <t>Semestre 6 - Parcours A - REAL - Alt</t>
  </si>
  <si>
    <t>SEMESTRE 6</t>
  </si>
  <si>
    <t>Pôle Ressources UE6.1</t>
  </si>
  <si>
    <t>UE6.2</t>
  </si>
  <si>
    <t>Pôle Ressources UE6.2</t>
  </si>
  <si>
    <t>UE6.6</t>
  </si>
  <si>
    <t>UE6.1</t>
  </si>
  <si>
    <t>Pôle Ressources UE6.6</t>
  </si>
  <si>
    <t>Pôle SAE UE6.6</t>
  </si>
  <si>
    <t>Pôle SAE UE6.1</t>
  </si>
  <si>
    <t>Pôle SAE UE6.2</t>
  </si>
  <si>
    <t>UE6.2, UE6.6</t>
  </si>
  <si>
    <t>UE6.1, UE6.6</t>
  </si>
  <si>
    <t>UE6.1, UE6.2</t>
  </si>
  <si>
    <t>Modalités : Alternance - Cycle intial</t>
  </si>
  <si>
    <t>Semestre 5 - Parcours B - DEPLOI - AltCI</t>
  </si>
  <si>
    <t>R5.Real.04 Qualité algorithmique</t>
  </si>
  <si>
    <t>R5.Real.05 Programmation avancée</t>
  </si>
  <si>
    <t>R5.Real.06 Sensibilisation à la programmation multimédia</t>
  </si>
  <si>
    <t xml:space="preserve">R5.Real.07 Automatisation de la chaîne de production </t>
  </si>
  <si>
    <t>R5.Real.08 Qualité de développement</t>
  </si>
  <si>
    <t>R5.Real.09 Virtualisation avancée</t>
  </si>
  <si>
    <t>R5.Real.10 Nouveaux paradigmes de base de données</t>
  </si>
  <si>
    <t>R5.Real.14 Anglais</t>
  </si>
  <si>
    <t>SAE5.Real.01 Développement avancé</t>
  </si>
  <si>
    <t>R5.Real.11 Méthodes d’optimisation pour l’aide à la décision</t>
  </si>
  <si>
    <t>R5.Real.12 Modélisations mathématiques</t>
  </si>
  <si>
    <t>R5.01 Initiation au management d’une équipe de projet informatique</t>
  </si>
  <si>
    <t>R5.03 Politique de communication</t>
  </si>
  <si>
    <t>R6.Real.05 Développement avancé</t>
  </si>
  <si>
    <t>R6.Real.06 Maintenance applicative</t>
  </si>
  <si>
    <t>R5.Real.13 Économie durable et numérique</t>
  </si>
  <si>
    <t>R6.01 Initiation à l’entrepreneuriat</t>
  </si>
  <si>
    <t>R6.02 Droit du numérique et de la propriété intellectuelle</t>
  </si>
  <si>
    <t>R6.03 Communication organisation et diffusion de l’information</t>
  </si>
  <si>
    <t>R5.02.CI Projet personnel et professionnel</t>
  </si>
  <si>
    <t xml:space="preserve">SAE5.Deploi.01  Évolution d’une infrastructure </t>
  </si>
  <si>
    <t xml:space="preserve">SAE5.Deploi.01.CI Évolution d’une infrastructure </t>
  </si>
  <si>
    <t>R5.Deploi.04 Programmation avancée en système</t>
  </si>
  <si>
    <t>R5.Deploi.05 Automatisation de la chaîne de production</t>
  </si>
  <si>
    <t>R5.Deploi.06 Installation &amp; Configuration de services complexes</t>
  </si>
  <si>
    <t>R5.Deploi.07 Virtualisation avancée</t>
  </si>
  <si>
    <t>R5.Deploi.12 Anglais</t>
  </si>
  <si>
    <t>R5.Real.15 Algorithmes pour l'IA</t>
  </si>
  <si>
    <t>R6.Real.07 Extraction de données</t>
  </si>
  <si>
    <t>R6.Real.08 Compilation appliquée</t>
  </si>
  <si>
    <t>R6.Real.09 Analyse syntaxique</t>
  </si>
  <si>
    <t>R5.Deploi.13 Administration Linux avancée</t>
  </si>
  <si>
    <t>R5.Deploi.14 Théorie des langages/compilation (bas niveau)</t>
  </si>
  <si>
    <t>R5.Deploi.15 Apprentissage automatique pour la sécurité informatique</t>
  </si>
  <si>
    <t>R5.Deploi.08 Continuité de service</t>
  </si>
  <si>
    <t>R5.Deploi.09 Cybersecurité</t>
  </si>
  <si>
    <t>R5.Deploi.10 Modélisations mathématiques pour les applications communicantes</t>
  </si>
  <si>
    <t xml:space="preserve"> UE5.3, UE5.6</t>
  </si>
  <si>
    <t xml:space="preserve"> UE5.3</t>
  </si>
  <si>
    <t>Pôle Ressources  UE5.3</t>
  </si>
  <si>
    <t>Pôle SAE  UE5.3</t>
  </si>
  <si>
    <t>UE5.1,  UE5.3</t>
  </si>
  <si>
    <t>Semestre 6 - Parcours B - DEPLOI - AltCI</t>
  </si>
  <si>
    <t>R6.Deploi.07 Administration Système Windows</t>
  </si>
  <si>
    <t xml:space="preserve">SAE6.Deploi.01.CI Optimisation des services </t>
  </si>
  <si>
    <t>R6.04.CI Projet personnel et professionnel</t>
  </si>
  <si>
    <t>R6.Deploi.05 Optimisation des services complexes</t>
  </si>
  <si>
    <t>R6.Deploi.06 Cloud computing</t>
  </si>
  <si>
    <t>UE6.3</t>
  </si>
  <si>
    <t>R5.Deploi.11 Économie durable et numérique</t>
  </si>
  <si>
    <t xml:space="preserve">Compétence 5 - Conduire un projet
</t>
  </si>
  <si>
    <t xml:space="preserve">Compétence 3 - Administrer des systèmes informatiques communicants complexes 
</t>
  </si>
  <si>
    <t>R5.02.Alt Projet personnel et professionnel</t>
  </si>
  <si>
    <t xml:space="preserve"> UE5.1, UE5.6</t>
  </si>
  <si>
    <t xml:space="preserve"> UE6.3, UE6.6</t>
  </si>
  <si>
    <t>Pôle Ressources  UE6.3</t>
  </si>
  <si>
    <t>Pôle SAE  UE6.3</t>
  </si>
  <si>
    <t>UE6.1,  UE6.3</t>
  </si>
  <si>
    <t xml:space="preserve"> UE5.2, UE5.6</t>
  </si>
  <si>
    <t>ST6.01 Stage / Alternance</t>
  </si>
  <si>
    <t>SAE5.Real.01.CI Développement avancé</t>
  </si>
  <si>
    <t>SAE6.Real.01.CI Évolution d’une application existante</t>
  </si>
  <si>
    <t>R6.04.Alt Projet personnel et professionnel</t>
  </si>
  <si>
    <t>SAE6.Real.01.Alt Évolution d’une application existante</t>
  </si>
  <si>
    <t xml:space="preserve">SAE6.Deploi.01.Alt Optimisation des services </t>
  </si>
  <si>
    <t>P5.Real Démarche portfolio</t>
  </si>
  <si>
    <t>P5.Deploi Démarche portfolio</t>
  </si>
  <si>
    <t>P6.Real Démarche portfolio</t>
  </si>
  <si>
    <t>P6.Deploi Démarche portfolio</t>
  </si>
  <si>
    <t>Validé par le conseil de l’IUT2 le 21 septembre 2023</t>
  </si>
  <si>
    <t>Validé par le conseil de l’EUT le 26 septembre 2023</t>
  </si>
  <si>
    <t>Semestre 1</t>
  </si>
  <si>
    <t>Semestre 2</t>
  </si>
  <si>
    <r>
      <t>Compétence 4- Gérer des données de l’information</t>
    </r>
    <r>
      <rPr>
        <sz val="10"/>
        <rFont val="Times New Roman"/>
        <family val="1"/>
      </rPr>
      <t xml:space="preserve">
</t>
    </r>
  </si>
  <si>
    <r>
      <t>Compétence 5 - Conduire un projet</t>
    </r>
    <r>
      <rPr>
        <sz val="10"/>
        <rFont val="Times New Roman"/>
        <family val="1"/>
      </rPr>
      <t xml:space="preserve">
</t>
    </r>
  </si>
  <si>
    <r>
      <t>Compétence 6- Travailler dans une équipe informatique</t>
    </r>
    <r>
      <rPr>
        <sz val="10"/>
        <rFont val="Times New Roman"/>
        <family val="1"/>
      </rPr>
      <t xml:space="preserve">
</t>
    </r>
  </si>
  <si>
    <r>
      <t xml:space="preserve">Compétence 3 - Administrer des systèmes informatiques communicants complexes </t>
    </r>
    <r>
      <rPr>
        <sz val="10"/>
        <rFont val="Times New Roman"/>
        <family val="1"/>
      </rPr>
      <t xml:space="preserve">
</t>
    </r>
  </si>
  <si>
    <r>
      <t>Compétence 6- Travailler dans une équipe informatique</t>
    </r>
    <r>
      <rPr>
        <sz val="12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</si>
  <si>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>Compétence 4- Gérer des données de l’information</t>
    </r>
    <r>
      <rPr>
        <sz val="10"/>
        <rFont val="Times New Roman"/>
        <family val="1"/>
      </rPr>
      <t xml:space="preserve">
</t>
    </r>
  </si>
  <si>
    <r>
      <t xml:space="preserve">Compétence 3 - Administrer des systèmes informatiques communicants complexes </t>
    </r>
    <r>
      <rPr>
        <b/>
        <sz val="12"/>
        <rFont val="Times New Roman"/>
        <family val="1"/>
      </rPr>
      <t xml:space="preserve">
</t>
    </r>
  </si>
  <si>
    <r>
      <t>Compétence 4- Gérer des données de l’information</t>
    </r>
    <r>
      <rPr>
        <sz val="12"/>
        <rFont val="Times New Roman"/>
        <family val="1"/>
      </rPr>
      <t xml:space="preserve">
</t>
    </r>
  </si>
  <si>
    <r>
      <t>Compétence 5 - Conduire un projet</t>
    </r>
    <r>
      <rPr>
        <sz val="12"/>
        <rFont val="Times New Roman"/>
        <family val="1"/>
      </rPr>
      <t xml:space="preserve">
</t>
    </r>
  </si>
  <si>
    <r>
      <t>Compétence 6- Travailler dans une équipe informatique</t>
    </r>
    <r>
      <rPr>
        <b/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</si>
</sst>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0"/>
      <color indexed="8"/>
      <name val="Arial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9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19"/>
      <name val="Times New Roman"/>
      <family val="1"/>
    </font>
    <font>
      <sz val="10"/>
      <color indexed="19"/>
      <name val="Times New Roman"/>
      <family val="1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theme="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0"/>
      <color rgb="FF0070C0"/>
      <name val="Helvetica Neue"/>
      <family val="2"/>
      <scheme val="minor"/>
    </font>
    <font>
      <b/>
      <sz val="14"/>
      <color theme="0"/>
      <name val="Times New Roman"/>
      <family val="1"/>
    </font>
    <font>
      <sz val="10"/>
      <color rgb="FF0070C0"/>
      <name val="Times New Roman"/>
      <family val="1"/>
    </font>
    <font>
      <sz val="10"/>
      <color rgb="FF0070C0"/>
      <name val="Arial"/>
      <family val="2"/>
    </font>
    <font>
      <sz val="10"/>
      <name val="Helvetica Neue"/>
      <family val="2"/>
      <scheme val="minor"/>
    </font>
    <font>
      <sz val="11"/>
      <name val="Calibri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0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2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21"/>
      </bottom>
      <diagonal/>
    </border>
    <border>
      <left style="thin">
        <color indexed="8"/>
      </left>
      <right style="thin">
        <color indexed="8"/>
      </right>
      <top/>
      <bottom style="thin">
        <color indexed="1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10"/>
      </right>
      <top style="medium">
        <color indexed="8"/>
      </top>
      <bottom style="thin">
        <color indexed="21"/>
      </bottom>
      <diagonal/>
    </border>
    <border>
      <left style="medium">
        <color indexed="64"/>
      </left>
      <right style="thin">
        <color indexed="10"/>
      </right>
      <top style="thin">
        <color indexed="21"/>
      </top>
      <bottom style="thin">
        <color indexed="10"/>
      </bottom>
      <diagonal/>
    </border>
    <border>
      <left style="medium">
        <color indexed="64"/>
      </left>
      <right style="thin">
        <color indexed="10"/>
      </right>
      <top style="thin">
        <color indexed="10"/>
      </top>
      <bottom style="thin">
        <color indexed="21"/>
      </bottom>
      <diagonal/>
    </border>
    <border>
      <left style="medium">
        <color indexed="64"/>
      </left>
      <right style="thin">
        <color indexed="10"/>
      </right>
      <top style="thin">
        <color indexed="21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64"/>
      </bottom>
      <diagonal/>
    </border>
    <border>
      <left style="medium">
        <color indexed="64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2">
    <xf numFmtId="0" fontId="0" fillId="0" borderId="0" applyNumberFormat="0" applyFill="0" applyBorder="0" applyProtection="0"/>
    <xf numFmtId="0" fontId="16" fillId="0" borderId="5"/>
  </cellStyleXfs>
  <cellXfs count="489">
    <xf numFmtId="0" fontId="0" fillId="0" borderId="0" xfId="0"/>
    <xf numFmtId="0" fontId="0" fillId="0" borderId="0" xfId="0" applyNumberFormat="1"/>
    <xf numFmtId="0" fontId="1" fillId="2" borderId="2" xfId="0" applyFont="1" applyFill="1" applyBorder="1"/>
    <xf numFmtId="0" fontId="2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49" fontId="1" fillId="2" borderId="5" xfId="0" applyNumberFormat="1" applyFont="1" applyFill="1" applyBorder="1"/>
    <xf numFmtId="0" fontId="1" fillId="2" borderId="5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49" fontId="3" fillId="2" borderId="5" xfId="0" applyNumberFormat="1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/>
    <xf numFmtId="49" fontId="1" fillId="2" borderId="8" xfId="0" applyNumberFormat="1" applyFont="1" applyFill="1" applyBorder="1"/>
    <xf numFmtId="0" fontId="4" fillId="2" borderId="7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49" fontId="6" fillId="3" borderId="15" xfId="0" applyNumberFormat="1" applyFont="1" applyFill="1" applyBorder="1" applyAlignment="1">
      <alignment horizontal="center" vertical="top" wrapText="1"/>
    </xf>
    <xf numFmtId="49" fontId="3" fillId="4" borderId="15" xfId="0" applyNumberFormat="1" applyFont="1" applyFill="1" applyBorder="1" applyAlignment="1">
      <alignment horizontal="left" vertical="top" wrapText="1"/>
    </xf>
    <xf numFmtId="49" fontId="3" fillId="5" borderId="15" xfId="0" applyNumberFormat="1" applyFont="1" applyFill="1" applyBorder="1" applyAlignment="1">
      <alignment horizontal="left" vertical="top" wrapText="1"/>
    </xf>
    <xf numFmtId="49" fontId="1" fillId="2" borderId="15" xfId="0" applyNumberFormat="1" applyFont="1" applyFill="1" applyBorder="1" applyAlignment="1">
      <alignment vertical="center" wrapText="1"/>
    </xf>
    <xf numFmtId="49" fontId="3" fillId="7" borderId="15" xfId="0" applyNumberFormat="1" applyFont="1" applyFill="1" applyBorder="1" applyAlignment="1">
      <alignment horizontal="left" vertical="top" wrapText="1"/>
    </xf>
    <xf numFmtId="49" fontId="3" fillId="8" borderId="15" xfId="0" applyNumberFormat="1" applyFont="1" applyFill="1" applyBorder="1" applyAlignment="1">
      <alignment horizontal="left" vertical="top" wrapText="1"/>
    </xf>
    <xf numFmtId="49" fontId="3" fillId="9" borderId="15" xfId="0" applyNumberFormat="1" applyFont="1" applyFill="1" applyBorder="1" applyAlignment="1">
      <alignment horizontal="left" vertical="top" wrapText="1"/>
    </xf>
    <xf numFmtId="49" fontId="3" fillId="10" borderId="15" xfId="0" applyNumberFormat="1" applyFont="1" applyFill="1" applyBorder="1" applyAlignment="1">
      <alignment horizontal="left" vertical="top" wrapText="1"/>
    </xf>
    <xf numFmtId="0" fontId="1" fillId="2" borderId="20" xfId="0" applyFont="1" applyFill="1" applyBorder="1"/>
    <xf numFmtId="49" fontId="3" fillId="2" borderId="21" xfId="0" applyNumberFormat="1" applyFont="1" applyFill="1" applyBorder="1" applyAlignment="1">
      <alignment vertical="top"/>
    </xf>
    <xf numFmtId="0" fontId="1" fillId="2" borderId="21" xfId="0" applyFont="1" applyFill="1" applyBorder="1"/>
    <xf numFmtId="0" fontId="3" fillId="2" borderId="1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11" borderId="15" xfId="0" applyNumberFormat="1" applyFont="1" applyFill="1" applyBorder="1" applyAlignment="1">
      <alignment horizontal="center" vertical="center" wrapText="1"/>
    </xf>
    <xf numFmtId="0" fontId="1" fillId="6" borderId="15" xfId="0" applyNumberFormat="1" applyFont="1" applyFill="1" applyBorder="1" applyAlignment="1">
      <alignment horizontal="center" vertical="center" wrapText="1"/>
    </xf>
    <xf numFmtId="0" fontId="1" fillId="8" borderId="15" xfId="0" applyNumberFormat="1" applyFont="1" applyFill="1" applyBorder="1" applyAlignment="1">
      <alignment horizontal="center" vertical="center"/>
    </xf>
    <xf numFmtId="49" fontId="3" fillId="10" borderId="15" xfId="0" applyNumberFormat="1" applyFont="1" applyFill="1" applyBorder="1" applyAlignment="1">
      <alignment horizontal="left" vertical="center" wrapText="1"/>
    </xf>
    <xf numFmtId="0" fontId="1" fillId="11" borderId="19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/>
    <xf numFmtId="0" fontId="2" fillId="2" borderId="21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1" fillId="2" borderId="24" xfId="0" applyFont="1" applyFill="1" applyBorder="1"/>
    <xf numFmtId="0" fontId="1" fillId="2" borderId="25" xfId="0" applyFont="1" applyFill="1" applyBorder="1"/>
    <xf numFmtId="0" fontId="3" fillId="2" borderId="21" xfId="0" applyFont="1" applyFill="1" applyBorder="1" applyAlignment="1">
      <alignment vertical="top"/>
    </xf>
    <xf numFmtId="0" fontId="1" fillId="6" borderId="15" xfId="0" applyNumberFormat="1" applyFont="1" applyFill="1" applyBorder="1" applyAlignment="1">
      <alignment horizontal="center"/>
    </xf>
    <xf numFmtId="0" fontId="1" fillId="2" borderId="26" xfId="0" applyFont="1" applyFill="1" applyBorder="1"/>
    <xf numFmtId="0" fontId="1" fillId="2" borderId="28" xfId="0" applyFont="1" applyFill="1" applyBorder="1"/>
    <xf numFmtId="0" fontId="1" fillId="2" borderId="5" xfId="0" applyFont="1" applyFill="1" applyBorder="1" applyAlignment="1">
      <alignment vertical="top"/>
    </xf>
    <xf numFmtId="49" fontId="1" fillId="2" borderId="5" xfId="0" applyNumberFormat="1" applyFont="1" applyFill="1" applyBorder="1" applyAlignment="1">
      <alignment vertical="top"/>
    </xf>
    <xf numFmtId="49" fontId="3" fillId="2" borderId="5" xfId="0" applyNumberFormat="1" applyFont="1" applyFill="1" applyBorder="1" applyAlignment="1">
      <alignment horizontal="center" vertical="top"/>
    </xf>
    <xf numFmtId="0" fontId="1" fillId="2" borderId="7" xfId="0" applyFont="1" applyFill="1" applyBorder="1" applyAlignment="1">
      <alignment vertical="top"/>
    </xf>
    <xf numFmtId="0" fontId="10" fillId="2" borderId="22" xfId="0" applyFont="1" applyFill="1" applyBorder="1"/>
    <xf numFmtId="0" fontId="1" fillId="2" borderId="22" xfId="0" applyFont="1" applyFill="1" applyBorder="1" applyAlignment="1">
      <alignment vertical="top"/>
    </xf>
    <xf numFmtId="0" fontId="2" fillId="2" borderId="22" xfId="0" applyFont="1" applyFill="1" applyBorder="1"/>
    <xf numFmtId="0" fontId="1" fillId="2" borderId="31" xfId="0" applyFont="1" applyFill="1" applyBorder="1"/>
    <xf numFmtId="49" fontId="1" fillId="2" borderId="31" xfId="0" applyNumberFormat="1" applyFont="1" applyFill="1" applyBorder="1"/>
    <xf numFmtId="49" fontId="1" fillId="2" borderId="32" xfId="0" applyNumberFormat="1" applyFont="1" applyFill="1" applyBorder="1"/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 wrapText="1"/>
    </xf>
    <xf numFmtId="49" fontId="3" fillId="2" borderId="35" xfId="0" applyNumberFormat="1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top" wrapText="1"/>
    </xf>
    <xf numFmtId="49" fontId="1" fillId="2" borderId="37" xfId="0" applyNumberFormat="1" applyFont="1" applyFill="1" applyBorder="1" applyAlignment="1">
      <alignment horizontal="center" vertical="top" wrapText="1"/>
    </xf>
    <xf numFmtId="49" fontId="1" fillId="2" borderId="37" xfId="0" applyNumberFormat="1" applyFont="1" applyFill="1" applyBorder="1" applyAlignment="1">
      <alignment horizontal="left" vertical="top" wrapText="1" readingOrder="1"/>
    </xf>
    <xf numFmtId="49" fontId="1" fillId="2" borderId="38" xfId="0" applyNumberFormat="1" applyFont="1" applyFill="1" applyBorder="1" applyAlignment="1">
      <alignment horizontal="center" vertical="top" wrapText="1"/>
    </xf>
    <xf numFmtId="0" fontId="1" fillId="2" borderId="41" xfId="0" applyFont="1" applyFill="1" applyBorder="1"/>
    <xf numFmtId="0" fontId="1" fillId="2" borderId="42" xfId="0" applyFont="1" applyFill="1" applyBorder="1"/>
    <xf numFmtId="0" fontId="1" fillId="2" borderId="43" xfId="0" applyFont="1" applyFill="1" applyBorder="1"/>
    <xf numFmtId="0" fontId="1" fillId="2" borderId="44" xfId="0" applyFont="1" applyFill="1" applyBorder="1"/>
    <xf numFmtId="49" fontId="3" fillId="2" borderId="45" xfId="0" applyNumberFormat="1" applyFont="1" applyFill="1" applyBorder="1" applyAlignment="1">
      <alignment vertical="top"/>
    </xf>
    <xf numFmtId="0" fontId="1" fillId="2" borderId="45" xfId="0" applyFont="1" applyFill="1" applyBorder="1"/>
    <xf numFmtId="49" fontId="1" fillId="2" borderId="37" xfId="0" applyNumberFormat="1" applyFont="1" applyFill="1" applyBorder="1"/>
    <xf numFmtId="49" fontId="1" fillId="2" borderId="47" xfId="0" applyNumberFormat="1" applyFont="1" applyFill="1" applyBorder="1"/>
    <xf numFmtId="0" fontId="3" fillId="2" borderId="48" xfId="0" applyFont="1" applyFill="1" applyBorder="1" applyAlignment="1">
      <alignment horizontal="center" vertical="center" wrapText="1"/>
    </xf>
    <xf numFmtId="0" fontId="3" fillId="2" borderId="4" xfId="0" applyFont="1" applyFill="1" applyBorder="1"/>
    <xf numFmtId="0" fontId="3" fillId="2" borderId="5" xfId="0" applyFont="1" applyFill="1" applyBorder="1"/>
    <xf numFmtId="49" fontId="3" fillId="2" borderId="5" xfId="0" applyNumberFormat="1" applyFont="1" applyFill="1" applyBorder="1"/>
    <xf numFmtId="0" fontId="10" fillId="2" borderId="4" xfId="0" applyFont="1" applyFill="1" applyBorder="1"/>
    <xf numFmtId="0" fontId="10" fillId="2" borderId="23" xfId="0" applyFont="1" applyFill="1" applyBorder="1"/>
    <xf numFmtId="0" fontId="1" fillId="2" borderId="49" xfId="0" applyFont="1" applyFill="1" applyBorder="1"/>
    <xf numFmtId="0" fontId="2" fillId="2" borderId="49" xfId="0" applyFont="1" applyFill="1" applyBorder="1"/>
    <xf numFmtId="0" fontId="10" fillId="2" borderId="1" xfId="0" applyFont="1" applyFill="1" applyBorder="1"/>
    <xf numFmtId="0" fontId="1" fillId="2" borderId="2" xfId="0" applyFont="1" applyFill="1" applyBorder="1" applyAlignment="1">
      <alignment vertical="top"/>
    </xf>
    <xf numFmtId="0" fontId="0" fillId="0" borderId="5" xfId="0" applyNumberFormat="1" applyBorder="1"/>
    <xf numFmtId="0" fontId="7" fillId="2" borderId="5" xfId="0" applyFont="1" applyFill="1" applyBorder="1"/>
    <xf numFmtId="0" fontId="3" fillId="2" borderId="1" xfId="0" applyFont="1" applyFill="1" applyBorder="1"/>
    <xf numFmtId="0" fontId="3" fillId="2" borderId="2" xfId="0" applyFont="1" applyFill="1" applyBorder="1" applyAlignment="1">
      <alignment vertical="top"/>
    </xf>
    <xf numFmtId="0" fontId="7" fillId="2" borderId="2" xfId="0" applyFont="1" applyFill="1" applyBorder="1"/>
    <xf numFmtId="0" fontId="3" fillId="2" borderId="2" xfId="0" applyFont="1" applyFill="1" applyBorder="1"/>
    <xf numFmtId="49" fontId="3" fillId="2" borderId="5" xfId="0" applyNumberFormat="1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1" fillId="2" borderId="32" xfId="0" applyFont="1" applyFill="1" applyBorder="1"/>
    <xf numFmtId="49" fontId="1" fillId="2" borderId="50" xfId="0" applyNumberFormat="1" applyFont="1" applyFill="1" applyBorder="1"/>
    <xf numFmtId="0" fontId="3" fillId="2" borderId="33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49" fontId="3" fillId="2" borderId="34" xfId="0" applyNumberFormat="1" applyFont="1" applyFill="1" applyBorder="1" applyAlignment="1">
      <alignment horizontal="center" vertical="top" wrapText="1"/>
    </xf>
    <xf numFmtId="49" fontId="3" fillId="2" borderId="35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center"/>
    </xf>
    <xf numFmtId="0" fontId="1" fillId="2" borderId="37" xfId="0" applyFont="1" applyFill="1" applyBorder="1"/>
    <xf numFmtId="0" fontId="2" fillId="0" borderId="45" xfId="0" applyFont="1" applyFill="1" applyBorder="1"/>
    <xf numFmtId="0" fontId="0" fillId="0" borderId="0" xfId="0" applyNumberFormat="1" applyFill="1"/>
    <xf numFmtId="0" fontId="11" fillId="0" borderId="0" xfId="0" applyNumberFormat="1" applyFont="1"/>
    <xf numFmtId="49" fontId="0" fillId="2" borderId="15" xfId="0" applyNumberFormat="1" applyFill="1" applyBorder="1" applyAlignment="1">
      <alignment vertical="center" wrapText="1"/>
    </xf>
    <xf numFmtId="49" fontId="12" fillId="2" borderId="15" xfId="0" applyNumberFormat="1" applyFont="1" applyFill="1" applyBorder="1" applyAlignment="1">
      <alignment vertical="center" wrapText="1"/>
    </xf>
    <xf numFmtId="0" fontId="1" fillId="0" borderId="5" xfId="0" applyFont="1" applyFill="1" applyBorder="1"/>
    <xf numFmtId="49" fontId="1" fillId="0" borderId="5" xfId="0" applyNumberFormat="1" applyFont="1" applyFill="1" applyBorder="1"/>
    <xf numFmtId="0" fontId="1" fillId="0" borderId="7" xfId="0" applyFont="1" applyFill="1" applyBorder="1"/>
    <xf numFmtId="49" fontId="1" fillId="0" borderId="8" xfId="0" applyNumberFormat="1" applyFont="1" applyFill="1" applyBorder="1"/>
    <xf numFmtId="0" fontId="3" fillId="0" borderId="1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/>
    </xf>
    <xf numFmtId="0" fontId="1" fillId="0" borderId="49" xfId="0" applyFont="1" applyFill="1" applyBorder="1"/>
    <xf numFmtId="0" fontId="13" fillId="2" borderId="5" xfId="0" applyFont="1" applyFill="1" applyBorder="1"/>
    <xf numFmtId="49" fontId="13" fillId="2" borderId="37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/>
    <xf numFmtId="0" fontId="16" fillId="0" borderId="5" xfId="1"/>
    <xf numFmtId="0" fontId="20" fillId="14" borderId="66" xfId="1" applyFont="1" applyFill="1" applyBorder="1" applyAlignment="1">
      <alignment horizontal="center" vertical="top" wrapText="1"/>
    </xf>
    <xf numFmtId="0" fontId="18" fillId="0" borderId="67" xfId="1" applyFont="1" applyBorder="1" applyAlignment="1">
      <alignment horizontal="center" vertical="center" wrapText="1"/>
    </xf>
    <xf numFmtId="0" fontId="15" fillId="0" borderId="56" xfId="1" applyFont="1" applyBorder="1" applyAlignment="1">
      <alignment horizontal="center" vertical="center" wrapText="1"/>
    </xf>
    <xf numFmtId="0" fontId="15" fillId="0" borderId="68" xfId="1" applyFont="1" applyBorder="1" applyAlignment="1">
      <alignment horizontal="center" vertical="top" wrapText="1"/>
    </xf>
    <xf numFmtId="0" fontId="15" fillId="0" borderId="58" xfId="1" applyFont="1" applyBorder="1" applyAlignment="1">
      <alignment horizontal="center" vertical="center" wrapText="1"/>
    </xf>
    <xf numFmtId="0" fontId="15" fillId="0" borderId="51" xfId="1" applyFont="1" applyBorder="1" applyAlignment="1">
      <alignment horizontal="center" vertical="top" wrapText="1"/>
    </xf>
    <xf numFmtId="0" fontId="15" fillId="0" borderId="51" xfId="1" applyFont="1" applyBorder="1" applyAlignment="1">
      <alignment horizontal="center" vertical="center" wrapText="1"/>
    </xf>
    <xf numFmtId="0" fontId="24" fillId="0" borderId="51" xfId="1" applyFont="1" applyBorder="1" applyAlignment="1">
      <alignment horizontal="left" vertical="center" wrapText="1"/>
    </xf>
    <xf numFmtId="0" fontId="18" fillId="0" borderId="51" xfId="1" applyFont="1" applyBorder="1" applyAlignment="1">
      <alignment horizontal="center" vertical="center" wrapText="1"/>
    </xf>
    <xf numFmtId="0" fontId="15" fillId="0" borderId="60" xfId="1" applyFont="1" applyBorder="1" applyAlignment="1">
      <alignment horizontal="center" vertical="top" wrapText="1"/>
    </xf>
    <xf numFmtId="0" fontId="21" fillId="0" borderId="51" xfId="1" applyFont="1" applyBorder="1" applyAlignment="1">
      <alignment horizontal="center" vertical="center" wrapText="1"/>
    </xf>
    <xf numFmtId="0" fontId="21" fillId="16" borderId="51" xfId="1" applyFont="1" applyFill="1" applyBorder="1" applyAlignment="1">
      <alignment horizontal="left" vertical="center" wrapText="1"/>
    </xf>
    <xf numFmtId="0" fontId="24" fillId="0" borderId="5" xfId="1" applyFont="1"/>
    <xf numFmtId="0" fontId="24" fillId="0" borderId="51" xfId="1" applyFont="1" applyBorder="1" applyAlignment="1">
      <alignment horizontal="center" vertical="center"/>
    </xf>
    <xf numFmtId="0" fontId="15" fillId="0" borderId="64" xfId="1" applyFont="1" applyBorder="1" applyAlignment="1">
      <alignment horizontal="center" vertical="center" wrapText="1"/>
    </xf>
    <xf numFmtId="0" fontId="15" fillId="0" borderId="66" xfId="1" applyFont="1" applyBorder="1" applyAlignment="1">
      <alignment horizontal="center" vertical="top" wrapText="1"/>
    </xf>
    <xf numFmtId="0" fontId="15" fillId="0" borderId="66" xfId="1" applyFont="1" applyBorder="1" applyAlignment="1">
      <alignment vertical="center"/>
    </xf>
    <xf numFmtId="0" fontId="21" fillId="0" borderId="5" xfId="1" applyFont="1"/>
    <xf numFmtId="0" fontId="26" fillId="0" borderId="5" xfId="1" applyFont="1"/>
    <xf numFmtId="0" fontId="16" fillId="0" borderId="5" xfId="1" quotePrefix="1" applyAlignment="1">
      <alignment horizontal="left" vertical="top" wrapText="1"/>
    </xf>
    <xf numFmtId="49" fontId="1" fillId="2" borderId="53" xfId="0" applyNumberFormat="1" applyFont="1" applyFill="1" applyBorder="1"/>
    <xf numFmtId="0" fontId="1" fillId="2" borderId="54" xfId="0" applyFont="1" applyFill="1" applyBorder="1"/>
    <xf numFmtId="0" fontId="4" fillId="2" borderId="54" xfId="0" applyFont="1" applyFill="1" applyBorder="1" applyAlignment="1">
      <alignment vertical="center" wrapText="1"/>
    </xf>
    <xf numFmtId="0" fontId="15" fillId="0" borderId="63" xfId="1" applyFont="1" applyBorder="1" applyAlignment="1">
      <alignment horizontal="center" vertical="top" wrapText="1"/>
    </xf>
    <xf numFmtId="49" fontId="1" fillId="12" borderId="5" xfId="0" applyNumberFormat="1" applyFont="1" applyFill="1" applyBorder="1"/>
    <xf numFmtId="0" fontId="18" fillId="16" borderId="51" xfId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/>
    <xf numFmtId="0" fontId="15" fillId="12" borderId="51" xfId="1" applyFont="1" applyFill="1" applyBorder="1" applyAlignment="1">
      <alignment horizontal="center" vertical="top" wrapText="1"/>
    </xf>
    <xf numFmtId="0" fontId="11" fillId="0" borderId="5" xfId="1" applyFont="1"/>
    <xf numFmtId="0" fontId="15" fillId="12" borderId="51" xfId="1" applyFont="1" applyFill="1" applyBorder="1" applyAlignment="1">
      <alignment horizontal="center" vertical="center" wrapText="1"/>
    </xf>
    <xf numFmtId="0" fontId="16" fillId="0" borderId="30" xfId="1" quotePrefix="1" applyBorder="1" applyAlignment="1">
      <alignment horizontal="left" vertical="top" wrapText="1"/>
    </xf>
    <xf numFmtId="0" fontId="18" fillId="0" borderId="51" xfId="1" applyFont="1" applyBorder="1" applyAlignment="1">
      <alignment horizontal="center" vertical="top" wrapText="1"/>
    </xf>
    <xf numFmtId="0" fontId="18" fillId="15" borderId="51" xfId="1" applyFont="1" applyFill="1" applyBorder="1" applyAlignment="1">
      <alignment horizontal="center" vertical="center" wrapText="1"/>
    </xf>
    <xf numFmtId="0" fontId="21" fillId="15" borderId="51" xfId="1" applyFont="1" applyFill="1" applyBorder="1" applyAlignment="1">
      <alignment horizontal="center" vertical="center" wrapText="1"/>
    </xf>
    <xf numFmtId="49" fontId="30" fillId="3" borderId="15" xfId="0" applyNumberFormat="1" applyFont="1" applyFill="1" applyBorder="1" applyAlignment="1">
      <alignment horizontal="center" vertical="top" wrapText="1"/>
    </xf>
    <xf numFmtId="0" fontId="31" fillId="0" borderId="51" xfId="1" applyFont="1" applyBorder="1" applyAlignment="1">
      <alignment horizontal="center" vertical="top" wrapText="1"/>
    </xf>
    <xf numFmtId="0" fontId="32" fillId="0" borderId="5" xfId="1" applyFont="1"/>
    <xf numFmtId="0" fontId="18" fillId="0" borderId="66" xfId="1" applyFont="1" applyBorder="1" applyAlignment="1">
      <alignment horizontal="center" vertical="top" wrapText="1"/>
    </xf>
    <xf numFmtId="0" fontId="1" fillId="10" borderId="15" xfId="0" applyNumberFormat="1" applyFont="1" applyFill="1" applyBorder="1" applyAlignment="1">
      <alignment vertical="center"/>
    </xf>
    <xf numFmtId="0" fontId="1" fillId="17" borderId="37" xfId="0" applyFont="1" applyFill="1" applyBorder="1" applyAlignment="1">
      <alignment horizontal="center" vertical="top" wrapText="1"/>
    </xf>
    <xf numFmtId="49" fontId="7" fillId="17" borderId="15" xfId="0" applyNumberFormat="1" applyFont="1" applyFill="1" applyBorder="1" applyAlignment="1">
      <alignment horizontal="left" vertical="top" wrapText="1"/>
    </xf>
    <xf numFmtId="0" fontId="1" fillId="17" borderId="15" xfId="0" applyFont="1" applyFill="1" applyBorder="1" applyAlignment="1">
      <alignment vertical="center" wrapText="1"/>
    </xf>
    <xf numFmtId="49" fontId="1" fillId="17" borderId="37" xfId="0" applyNumberFormat="1" applyFont="1" applyFill="1" applyBorder="1" applyAlignment="1">
      <alignment horizontal="center" vertical="top" wrapText="1"/>
    </xf>
    <xf numFmtId="0" fontId="3" fillId="13" borderId="37" xfId="0" applyFont="1" applyFill="1" applyBorder="1" applyAlignment="1">
      <alignment horizontal="center" vertical="top" wrapText="1"/>
    </xf>
    <xf numFmtId="49" fontId="3" fillId="13" borderId="15" xfId="0" applyNumberFormat="1" applyFont="1" applyFill="1" applyBorder="1" applyAlignment="1">
      <alignment horizontal="left" vertical="top" wrapText="1"/>
    </xf>
    <xf numFmtId="0" fontId="1" fillId="16" borderId="37" xfId="0" applyFont="1" applyFill="1" applyBorder="1" applyAlignment="1">
      <alignment horizontal="center" vertical="top" wrapText="1"/>
    </xf>
    <xf numFmtId="0" fontId="1" fillId="18" borderId="37" xfId="0" applyFont="1" applyFill="1" applyBorder="1" applyAlignment="1">
      <alignment horizontal="center" vertical="top" wrapText="1"/>
    </xf>
    <xf numFmtId="0" fontId="1" fillId="15" borderId="36" xfId="0" applyFont="1" applyFill="1" applyBorder="1" applyAlignment="1">
      <alignment horizontal="center" vertical="top" wrapText="1"/>
    </xf>
    <xf numFmtId="49" fontId="3" fillId="15" borderId="15" xfId="0" applyNumberFormat="1" applyFont="1" applyFill="1" applyBorder="1" applyAlignment="1">
      <alignment horizontal="left" vertical="top" wrapText="1"/>
    </xf>
    <xf numFmtId="0" fontId="3" fillId="15" borderId="17" xfId="0" applyFont="1" applyFill="1" applyBorder="1" applyAlignment="1">
      <alignment horizontal="center" vertical="center" wrapText="1"/>
    </xf>
    <xf numFmtId="0" fontId="9" fillId="15" borderId="17" xfId="0" applyFont="1" applyFill="1" applyBorder="1" applyAlignment="1">
      <alignment horizontal="center" vertical="center" wrapText="1"/>
    </xf>
    <xf numFmtId="0" fontId="1" fillId="15" borderId="37" xfId="0" applyFont="1" applyFill="1" applyBorder="1" applyAlignment="1">
      <alignment horizontal="center" vertical="top" wrapText="1"/>
    </xf>
    <xf numFmtId="49" fontId="3" fillId="15" borderId="15" xfId="0" applyNumberFormat="1" applyFont="1" applyFill="1" applyBorder="1" applyAlignment="1">
      <alignment horizontal="left" vertical="center" wrapText="1"/>
    </xf>
    <xf numFmtId="0" fontId="1" fillId="15" borderId="15" xfId="0" applyNumberFormat="1" applyFont="1" applyFill="1" applyBorder="1" applyAlignment="1">
      <alignment horizontal="center" vertical="center" wrapText="1"/>
    </xf>
    <xf numFmtId="0" fontId="1" fillId="17" borderId="15" xfId="0" applyFont="1" applyFill="1" applyBorder="1" applyAlignment="1">
      <alignment horizontal="center" vertical="center" wrapText="1"/>
    </xf>
    <xf numFmtId="0" fontId="9" fillId="16" borderId="15" xfId="0" applyFont="1" applyFill="1" applyBorder="1" applyAlignment="1">
      <alignment horizontal="center" vertical="center" wrapText="1"/>
    </xf>
    <xf numFmtId="0" fontId="3" fillId="16" borderId="15" xfId="0" applyNumberFormat="1" applyFont="1" applyFill="1" applyBorder="1" applyAlignment="1">
      <alignment horizontal="center" vertical="center" wrapText="1"/>
    </xf>
    <xf numFmtId="0" fontId="1" fillId="13" borderId="37" xfId="0" applyFont="1" applyFill="1" applyBorder="1" applyAlignment="1">
      <alignment horizontal="center" vertical="top" wrapText="1"/>
    </xf>
    <xf numFmtId="0" fontId="1" fillId="13" borderId="15" xfId="0" applyFont="1" applyFill="1" applyBorder="1" applyAlignment="1">
      <alignment horizontal="center" vertical="center" wrapText="1"/>
    </xf>
    <xf numFmtId="0" fontId="3" fillId="13" borderId="15" xfId="0" applyNumberFormat="1" applyFont="1" applyFill="1" applyBorder="1" applyAlignment="1">
      <alignment horizontal="center" vertical="center"/>
    </xf>
    <xf numFmtId="0" fontId="3" fillId="13" borderId="15" xfId="0" applyNumberFormat="1" applyFont="1" applyFill="1" applyBorder="1" applyAlignment="1">
      <alignment horizontal="center" vertical="center" wrapText="1"/>
    </xf>
    <xf numFmtId="49" fontId="7" fillId="17" borderId="15" xfId="0" applyNumberFormat="1" applyFont="1" applyFill="1" applyBorder="1" applyAlignment="1">
      <alignment horizontal="left" vertical="center" wrapText="1"/>
    </xf>
    <xf numFmtId="0" fontId="1" fillId="17" borderId="15" xfId="0" applyNumberFormat="1" applyFont="1" applyFill="1" applyBorder="1" applyAlignment="1">
      <alignment horizontal="center" vertical="center" wrapText="1"/>
    </xf>
    <xf numFmtId="0" fontId="1" fillId="17" borderId="37" xfId="0" applyFont="1" applyFill="1" applyBorder="1"/>
    <xf numFmtId="0" fontId="3" fillId="15" borderId="17" xfId="0" applyFont="1" applyFill="1" applyBorder="1" applyAlignment="1">
      <alignment vertical="center" wrapText="1"/>
    </xf>
    <xf numFmtId="0" fontId="1" fillId="15" borderId="15" xfId="0" applyFont="1" applyFill="1" applyBorder="1" applyAlignment="1">
      <alignment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1" fillId="17" borderId="15" xfId="0" applyFont="1" applyFill="1" applyBorder="1"/>
    <xf numFmtId="49" fontId="3" fillId="5" borderId="15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49" fontId="3" fillId="4" borderId="15" xfId="0" applyNumberFormat="1" applyFont="1" applyFill="1" applyBorder="1" applyAlignment="1">
      <alignment horizontal="center" wrapText="1"/>
    </xf>
    <xf numFmtId="0" fontId="1" fillId="17" borderId="15" xfId="0" applyNumberFormat="1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6" borderId="15" xfId="0" applyNumberFormat="1" applyFont="1" applyFill="1" applyBorder="1" applyAlignment="1">
      <alignment horizontal="center" wrapText="1"/>
    </xf>
    <xf numFmtId="0" fontId="7" fillId="17" borderId="15" xfId="0" applyNumberFormat="1" applyFont="1" applyFill="1" applyBorder="1" applyAlignment="1">
      <alignment horizontal="center" wrapText="1"/>
    </xf>
    <xf numFmtId="9" fontId="1" fillId="2" borderId="15" xfId="0" applyNumberFormat="1" applyFont="1" applyFill="1" applyBorder="1" applyAlignment="1">
      <alignment horizontal="center" wrapText="1"/>
    </xf>
    <xf numFmtId="0" fontId="3" fillId="16" borderId="15" xfId="0" applyFont="1" applyFill="1" applyBorder="1" applyAlignment="1">
      <alignment horizontal="center" wrapText="1"/>
    </xf>
    <xf numFmtId="0" fontId="3" fillId="16" borderId="15" xfId="0" applyNumberFormat="1" applyFont="1" applyFill="1" applyBorder="1" applyAlignment="1">
      <alignment horizontal="center" wrapText="1"/>
    </xf>
    <xf numFmtId="0" fontId="3" fillId="17" borderId="15" xfId="0" applyNumberFormat="1" applyFont="1" applyFill="1" applyBorder="1" applyAlignment="1">
      <alignment horizontal="center" wrapText="1"/>
    </xf>
    <xf numFmtId="0" fontId="3" fillId="13" borderId="15" xfId="0" applyFont="1" applyFill="1" applyBorder="1" applyAlignment="1">
      <alignment horizontal="center" wrapText="1"/>
    </xf>
    <xf numFmtId="0" fontId="3" fillId="13" borderId="15" xfId="0" applyNumberFormat="1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/>
    </xf>
    <xf numFmtId="49" fontId="3" fillId="8" borderId="15" xfId="0" applyNumberFormat="1" applyFont="1" applyFill="1" applyBorder="1" applyAlignment="1">
      <alignment horizontal="center" wrapText="1"/>
    </xf>
    <xf numFmtId="0" fontId="1" fillId="18" borderId="18" xfId="0" applyFont="1" applyFill="1" applyBorder="1" applyAlignment="1">
      <alignment horizontal="center"/>
    </xf>
    <xf numFmtId="0" fontId="3" fillId="18" borderId="15" xfId="0" applyNumberFormat="1" applyFont="1" applyFill="1" applyBorder="1" applyAlignment="1">
      <alignment horizontal="center"/>
    </xf>
    <xf numFmtId="0" fontId="1" fillId="10" borderId="15" xfId="0" applyNumberFormat="1" applyFont="1" applyFill="1" applyBorder="1" applyAlignment="1">
      <alignment horizontal="center"/>
    </xf>
    <xf numFmtId="0" fontId="3" fillId="10" borderId="15" xfId="0" applyNumberFormat="1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49" fontId="3" fillId="8" borderId="15" xfId="0" applyNumberFormat="1" applyFont="1" applyFill="1" applyBorder="1" applyAlignment="1">
      <alignment horizontal="center" vertical="top" wrapText="1"/>
    </xf>
    <xf numFmtId="49" fontId="3" fillId="9" borderId="15" xfId="0" applyNumberFormat="1" applyFont="1" applyFill="1" applyBorder="1" applyAlignment="1">
      <alignment horizontal="center" vertical="top" wrapText="1"/>
    </xf>
    <xf numFmtId="49" fontId="3" fillId="10" borderId="15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 vertical="center" wrapText="1"/>
    </xf>
    <xf numFmtId="0" fontId="3" fillId="9" borderId="15" xfId="0" applyNumberFormat="1" applyFont="1" applyFill="1" applyBorder="1" applyAlignment="1">
      <alignment horizontal="center" vertical="center"/>
    </xf>
    <xf numFmtId="0" fontId="3" fillId="15" borderId="17" xfId="0" applyFont="1" applyFill="1" applyBorder="1" applyAlignment="1">
      <alignment wrapText="1"/>
    </xf>
    <xf numFmtId="0" fontId="1" fillId="15" borderId="15" xfId="0" applyFont="1" applyFill="1" applyBorder="1" applyAlignment="1">
      <alignment wrapText="1"/>
    </xf>
    <xf numFmtId="0" fontId="15" fillId="15" borderId="68" xfId="1" applyFont="1" applyFill="1" applyBorder="1" applyAlignment="1">
      <alignment horizontal="center" vertical="top" wrapText="1"/>
    </xf>
    <xf numFmtId="0" fontId="21" fillId="15" borderId="62" xfId="1" applyFont="1" applyFill="1" applyBorder="1" applyAlignment="1">
      <alignment horizontal="center" vertical="center" wrapText="1"/>
    </xf>
    <xf numFmtId="0" fontId="23" fillId="15" borderId="51" xfId="1" applyFont="1" applyFill="1" applyBorder="1" applyAlignment="1">
      <alignment horizontal="center" vertical="center" wrapText="1"/>
    </xf>
    <xf numFmtId="0" fontId="14" fillId="15" borderId="62" xfId="1" applyFont="1" applyFill="1" applyBorder="1" applyAlignment="1">
      <alignment horizontal="center" vertical="center" wrapText="1"/>
    </xf>
    <xf numFmtId="0" fontId="18" fillId="15" borderId="51" xfId="1" applyFont="1" applyFill="1" applyBorder="1" applyAlignment="1">
      <alignment horizontal="center" vertical="top" wrapText="1"/>
    </xf>
    <xf numFmtId="0" fontId="15" fillId="17" borderId="51" xfId="1" applyFont="1" applyFill="1" applyBorder="1" applyAlignment="1">
      <alignment horizontal="center" vertical="top" wrapText="1"/>
    </xf>
    <xf numFmtId="0" fontId="22" fillId="17" borderId="51" xfId="1" applyFont="1" applyFill="1" applyBorder="1" applyAlignment="1">
      <alignment horizontal="left" vertical="center" wrapText="1"/>
    </xf>
    <xf numFmtId="0" fontId="21" fillId="17" borderId="51" xfId="1" applyFont="1" applyFill="1" applyBorder="1" applyAlignment="1">
      <alignment horizontal="center" vertical="center" wrapText="1"/>
    </xf>
    <xf numFmtId="0" fontId="15" fillId="17" borderId="51" xfId="1" applyFont="1" applyFill="1" applyBorder="1" applyAlignment="1">
      <alignment horizontal="center" vertical="center" wrapText="1"/>
    </xf>
    <xf numFmtId="0" fontId="15" fillId="16" borderId="60" xfId="1" applyFont="1" applyFill="1" applyBorder="1" applyAlignment="1">
      <alignment horizontal="center" vertical="top" wrapText="1"/>
    </xf>
    <xf numFmtId="0" fontId="21" fillId="16" borderId="51" xfId="1" applyFont="1" applyFill="1" applyBorder="1" applyAlignment="1">
      <alignment horizontal="center" vertical="center" wrapText="1"/>
    </xf>
    <xf numFmtId="0" fontId="18" fillId="16" borderId="51" xfId="1" applyFont="1" applyFill="1" applyBorder="1" applyAlignment="1">
      <alignment horizontal="center" vertical="top" wrapText="1"/>
    </xf>
    <xf numFmtId="0" fontId="3" fillId="10" borderId="15" xfId="0" applyNumberFormat="1" applyFont="1" applyFill="1" applyBorder="1" applyAlignment="1">
      <alignment horizontal="center" vertical="top" wrapText="1"/>
    </xf>
    <xf numFmtId="0" fontId="15" fillId="17" borderId="51" xfId="1" applyFont="1" applyFill="1" applyBorder="1" applyAlignment="1">
      <alignment vertical="center"/>
    </xf>
    <xf numFmtId="0" fontId="18" fillId="17" borderId="51" xfId="1" applyFont="1" applyFill="1" applyBorder="1" applyAlignment="1">
      <alignment horizontal="center" vertical="top" wrapText="1"/>
    </xf>
    <xf numFmtId="0" fontId="18" fillId="17" borderId="51" xfId="1" applyFont="1" applyFill="1" applyBorder="1" applyAlignment="1">
      <alignment horizontal="center" vertical="center" wrapText="1"/>
    </xf>
    <xf numFmtId="0" fontId="15" fillId="12" borderId="66" xfId="1" applyFont="1" applyFill="1" applyBorder="1" applyAlignment="1">
      <alignment horizontal="center" vertical="top" wrapText="1"/>
    </xf>
    <xf numFmtId="0" fontId="15" fillId="15" borderId="51" xfId="1" applyFont="1" applyFill="1" applyBorder="1" applyAlignment="1">
      <alignment horizontal="center" vertical="top" wrapText="1"/>
    </xf>
    <xf numFmtId="0" fontId="15" fillId="13" borderId="60" xfId="1" applyFont="1" applyFill="1" applyBorder="1" applyAlignment="1">
      <alignment horizontal="center" vertical="top" wrapText="1"/>
    </xf>
    <xf numFmtId="0" fontId="1" fillId="13" borderId="15" xfId="0" applyFont="1" applyFill="1" applyBorder="1" applyAlignment="1">
      <alignment wrapText="1"/>
    </xf>
    <xf numFmtId="0" fontId="15" fillId="13" borderId="51" xfId="1" applyFont="1" applyFill="1" applyBorder="1" applyAlignment="1">
      <alignment horizontal="center" vertical="top" wrapText="1"/>
    </xf>
    <xf numFmtId="49" fontId="12" fillId="2" borderId="52" xfId="0" applyNumberFormat="1" applyFont="1" applyFill="1" applyBorder="1" applyAlignment="1">
      <alignment vertical="center" wrapText="1"/>
    </xf>
    <xf numFmtId="0" fontId="21" fillId="0" borderId="63" xfId="1" applyFont="1" applyBorder="1" applyAlignment="1">
      <alignment horizontal="center" vertical="center" wrapText="1"/>
    </xf>
    <xf numFmtId="0" fontId="15" fillId="0" borderId="63" xfId="1" applyFont="1" applyBorder="1" applyAlignment="1">
      <alignment horizontal="center" vertical="center" wrapText="1"/>
    </xf>
    <xf numFmtId="0" fontId="15" fillId="12" borderId="63" xfId="1" applyFont="1" applyFill="1" applyBorder="1" applyAlignment="1">
      <alignment horizontal="center" vertical="center" wrapText="1"/>
    </xf>
    <xf numFmtId="0" fontId="1" fillId="6" borderId="39" xfId="0" applyNumberFormat="1" applyFont="1" applyFill="1" applyBorder="1" applyAlignment="1">
      <alignment horizontal="center" wrapText="1"/>
    </xf>
    <xf numFmtId="0" fontId="29" fillId="0" borderId="51" xfId="0" applyFont="1" applyFill="1" applyBorder="1" applyAlignment="1">
      <alignment vertical="center"/>
    </xf>
    <xf numFmtId="0" fontId="33" fillId="0" borderId="51" xfId="0" applyFont="1" applyFill="1" applyBorder="1" applyAlignment="1">
      <alignment wrapText="1"/>
    </xf>
    <xf numFmtId="0" fontId="34" fillId="0" borderId="51" xfId="0" applyFont="1" applyFill="1" applyBorder="1" applyAlignment="1">
      <alignment horizontal="left" vertical="center" wrapText="1"/>
    </xf>
    <xf numFmtId="0" fontId="24" fillId="0" borderId="51" xfId="1" applyFont="1" applyBorder="1"/>
    <xf numFmtId="0" fontId="33" fillId="0" borderId="61" xfId="0" applyFont="1" applyFill="1" applyBorder="1" applyAlignment="1">
      <alignment horizontal="left"/>
    </xf>
    <xf numFmtId="0" fontId="21" fillId="0" borderId="51" xfId="1" applyFont="1" applyBorder="1"/>
    <xf numFmtId="0" fontId="15" fillId="19" borderId="51" xfId="1" applyFont="1" applyFill="1" applyBorder="1" applyAlignment="1">
      <alignment horizontal="center" vertical="top" wrapText="1"/>
    </xf>
    <xf numFmtId="49" fontId="28" fillId="19" borderId="15" xfId="0" applyNumberFormat="1" applyFont="1" applyFill="1" applyBorder="1" applyAlignment="1">
      <alignment vertical="center" wrapText="1"/>
    </xf>
    <xf numFmtId="0" fontId="21" fillId="19" borderId="51" xfId="1" applyFont="1" applyFill="1" applyBorder="1" applyAlignment="1">
      <alignment horizontal="center" vertical="center" wrapText="1"/>
    </xf>
    <xf numFmtId="0" fontId="25" fillId="19" borderId="51" xfId="1" applyFont="1" applyFill="1" applyBorder="1" applyAlignment="1">
      <alignment horizontal="center" vertical="center" wrapText="1"/>
    </xf>
    <xf numFmtId="0" fontId="15" fillId="20" borderId="51" xfId="1" applyFont="1" applyFill="1" applyBorder="1" applyAlignment="1">
      <alignment horizontal="center" vertical="top" wrapText="1"/>
    </xf>
    <xf numFmtId="0" fontId="24" fillId="20" borderId="51" xfId="1" applyFont="1" applyFill="1" applyBorder="1" applyAlignment="1">
      <alignment horizontal="left" vertical="center" wrapText="1"/>
    </xf>
    <xf numFmtId="0" fontId="21" fillId="20" borderId="51" xfId="1" applyFont="1" applyFill="1" applyBorder="1" applyAlignment="1">
      <alignment horizontal="center" vertical="center" wrapText="1"/>
    </xf>
    <xf numFmtId="0" fontId="25" fillId="20" borderId="51" xfId="1" applyFont="1" applyFill="1" applyBorder="1" applyAlignment="1">
      <alignment horizontal="center" vertical="center" wrapText="1"/>
    </xf>
    <xf numFmtId="49" fontId="12" fillId="20" borderId="15" xfId="0" applyNumberFormat="1" applyFont="1" applyFill="1" applyBorder="1" applyAlignment="1">
      <alignment vertical="center" wrapText="1"/>
    </xf>
    <xf numFmtId="0" fontId="18" fillId="20" borderId="51" xfId="1" applyFont="1" applyFill="1" applyBorder="1" applyAlignment="1">
      <alignment horizontal="center" vertical="center" wrapText="1"/>
    </xf>
    <xf numFmtId="49" fontId="12" fillId="19" borderId="15" xfId="0" applyNumberFormat="1" applyFont="1" applyFill="1" applyBorder="1" applyAlignment="1">
      <alignment vertical="center" wrapText="1"/>
    </xf>
    <xf numFmtId="0" fontId="18" fillId="19" borderId="51" xfId="1" applyFont="1" applyFill="1" applyBorder="1" applyAlignment="1">
      <alignment horizontal="center" vertical="center" wrapText="1"/>
    </xf>
    <xf numFmtId="49" fontId="34" fillId="2" borderId="15" xfId="0" applyNumberFormat="1" applyFont="1" applyFill="1" applyBorder="1" applyAlignment="1">
      <alignment vertical="center" wrapText="1"/>
    </xf>
    <xf numFmtId="49" fontId="27" fillId="2" borderId="30" xfId="0" applyNumberFormat="1" applyFont="1" applyFill="1" applyBorder="1" applyAlignment="1">
      <alignment vertical="center"/>
    </xf>
    <xf numFmtId="49" fontId="27" fillId="2" borderId="29" xfId="0" applyNumberFormat="1" applyFont="1" applyFill="1" applyBorder="1" applyAlignment="1">
      <alignment horizontal="center" vertical="center"/>
    </xf>
    <xf numFmtId="49" fontId="27" fillId="2" borderId="3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49" fontId="3" fillId="2" borderId="9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49" fontId="5" fillId="2" borderId="9" xfId="0" applyNumberFormat="1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9" fontId="3" fillId="2" borderId="2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15" fillId="0" borderId="56" xfId="1" applyFont="1" applyBorder="1" applyAlignment="1">
      <alignment horizontal="center" vertical="center" wrapText="1"/>
    </xf>
    <xf numFmtId="0" fontId="15" fillId="0" borderId="58" xfId="1" applyFont="1" applyBorder="1" applyAlignment="1">
      <alignment horizontal="center" vertical="center" wrapText="1"/>
    </xf>
    <xf numFmtId="0" fontId="15" fillId="0" borderId="64" xfId="1" applyFont="1" applyBorder="1" applyAlignment="1">
      <alignment horizontal="center" vertical="center" wrapText="1"/>
    </xf>
    <xf numFmtId="0" fontId="18" fillId="0" borderId="57" xfId="1" applyFont="1" applyBorder="1" applyAlignment="1">
      <alignment horizontal="center" vertical="center" wrapText="1"/>
    </xf>
    <xf numFmtId="0" fontId="18" fillId="0" borderId="59" xfId="1" applyFont="1" applyBorder="1" applyAlignment="1">
      <alignment horizontal="center" vertical="center" wrapText="1"/>
    </xf>
    <xf numFmtId="0" fontId="18" fillId="0" borderId="65" xfId="1" applyFont="1" applyBorder="1" applyAlignment="1">
      <alignment horizontal="center" vertical="center" wrapText="1"/>
    </xf>
    <xf numFmtId="0" fontId="19" fillId="0" borderId="57" xfId="1" applyFont="1" applyBorder="1" applyAlignment="1">
      <alignment horizontal="center" vertical="center" wrapText="1"/>
    </xf>
    <xf numFmtId="0" fontId="19" fillId="0" borderId="59" xfId="1" applyFont="1" applyBorder="1" applyAlignment="1">
      <alignment horizontal="center" vertical="center" wrapText="1"/>
    </xf>
    <xf numFmtId="0" fontId="19" fillId="0" borderId="65" xfId="1" applyFont="1" applyBorder="1" applyAlignment="1">
      <alignment horizontal="center" vertical="center" wrapText="1"/>
    </xf>
    <xf numFmtId="0" fontId="17" fillId="0" borderId="55" xfId="1" applyFont="1" applyBorder="1" applyAlignment="1">
      <alignment horizontal="left" vertical="center" wrapText="1"/>
    </xf>
    <xf numFmtId="0" fontId="17" fillId="0" borderId="69" xfId="1" applyFont="1" applyBorder="1" applyAlignment="1">
      <alignment horizontal="center" vertical="center" wrapText="1"/>
    </xf>
    <xf numFmtId="0" fontId="17" fillId="0" borderId="70" xfId="1" applyFont="1" applyBorder="1" applyAlignment="1">
      <alignment horizontal="center" vertical="center" wrapText="1"/>
    </xf>
    <xf numFmtId="0" fontId="18" fillId="0" borderId="56" xfId="1" applyFont="1" applyBorder="1" applyAlignment="1">
      <alignment horizontal="center" vertical="center" wrapText="1"/>
    </xf>
    <xf numFmtId="0" fontId="18" fillId="0" borderId="58" xfId="1" applyFont="1" applyBorder="1" applyAlignment="1">
      <alignment horizontal="center" vertical="center" wrapText="1"/>
    </xf>
    <xf numFmtId="0" fontId="18" fillId="0" borderId="64" xfId="1" applyFont="1" applyBorder="1" applyAlignment="1">
      <alignment horizontal="center" vertical="center" wrapText="1"/>
    </xf>
    <xf numFmtId="0" fontId="18" fillId="0" borderId="62" xfId="1" applyFont="1" applyBorder="1" applyAlignment="1">
      <alignment horizontal="center" vertical="center" wrapText="1"/>
    </xf>
    <xf numFmtId="0" fontId="17" fillId="0" borderId="55" xfId="1" applyFont="1" applyBorder="1" applyAlignment="1">
      <alignment horizontal="center" vertical="center" wrapText="1"/>
    </xf>
    <xf numFmtId="49" fontId="3" fillId="2" borderId="72" xfId="0" applyNumberFormat="1" applyFont="1" applyFill="1" applyBorder="1" applyAlignment="1">
      <alignment horizontal="center" vertical="center" wrapText="1"/>
    </xf>
    <xf numFmtId="49" fontId="3" fillId="2" borderId="73" xfId="0" applyNumberFormat="1" applyFont="1" applyFill="1" applyBorder="1" applyAlignment="1">
      <alignment horizontal="center" vertical="center" wrapText="1"/>
    </xf>
    <xf numFmtId="49" fontId="3" fillId="2" borderId="74" xfId="0" applyNumberFormat="1" applyFont="1" applyFill="1" applyBorder="1" applyAlignment="1">
      <alignment horizontal="center" vertical="center" wrapText="1"/>
    </xf>
    <xf numFmtId="0" fontId="17" fillId="12" borderId="55" xfId="1" applyFont="1" applyFill="1" applyBorder="1" applyAlignment="1">
      <alignment horizontal="center" vertical="center" wrapText="1"/>
    </xf>
    <xf numFmtId="0" fontId="16" fillId="12" borderId="63" xfId="1" applyFont="1" applyFill="1" applyBorder="1" applyAlignment="1">
      <alignment horizontal="center" vertical="center" wrapText="1"/>
    </xf>
    <xf numFmtId="0" fontId="16" fillId="12" borderId="62" xfId="0" applyFont="1" applyFill="1" applyBorder="1" applyAlignment="1">
      <alignment horizontal="center" vertical="center" wrapText="1"/>
    </xf>
    <xf numFmtId="0" fontId="16" fillId="17" borderId="51" xfId="1" applyFont="1" applyFill="1" applyBorder="1" applyAlignment="1">
      <alignment horizontal="center" vertical="center" wrapText="1"/>
    </xf>
    <xf numFmtId="0" fontId="16" fillId="12" borderId="51" xfId="1" applyFont="1" applyFill="1" applyBorder="1" applyAlignment="1">
      <alignment horizontal="center" vertical="center" wrapText="1"/>
    </xf>
    <xf numFmtId="0" fontId="15" fillId="12" borderId="15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13" borderId="15" xfId="0" applyFont="1" applyFill="1" applyBorder="1" applyAlignment="1">
      <alignment horizontal="center" vertical="center" wrapText="1"/>
    </xf>
    <xf numFmtId="0" fontId="18" fillId="13" borderId="15" xfId="0" applyNumberFormat="1" applyFont="1" applyFill="1" applyBorder="1" applyAlignment="1">
      <alignment horizontal="center" vertical="center" wrapText="1"/>
    </xf>
    <xf numFmtId="0" fontId="16" fillId="0" borderId="51" xfId="1" applyFont="1" applyBorder="1" applyAlignment="1">
      <alignment horizontal="center" vertical="center" wrapText="1"/>
    </xf>
    <xf numFmtId="49" fontId="18" fillId="10" borderId="15" xfId="0" applyNumberFormat="1" applyFont="1" applyFill="1" applyBorder="1" applyAlignment="1">
      <alignment horizontal="left" vertical="top" wrapText="1"/>
    </xf>
    <xf numFmtId="49" fontId="18" fillId="10" borderId="15" xfId="0" applyNumberFormat="1" applyFont="1" applyFill="1" applyBorder="1" applyAlignment="1">
      <alignment horizontal="center" vertical="top" wrapText="1"/>
    </xf>
    <xf numFmtId="0" fontId="16" fillId="0" borderId="62" xfId="0" applyFont="1" applyBorder="1" applyAlignment="1">
      <alignment horizontal="center" vertical="center" wrapText="1"/>
    </xf>
    <xf numFmtId="0" fontId="16" fillId="0" borderId="30" xfId="1" quotePrefix="1" applyFont="1" applyBorder="1" applyAlignment="1">
      <alignment horizontal="left" vertical="top" wrapText="1"/>
    </xf>
    <xf numFmtId="0" fontId="16" fillId="0" borderId="5" xfId="1" quotePrefix="1" applyFont="1" applyAlignment="1">
      <alignment horizontal="left" vertical="top" wrapText="1"/>
    </xf>
    <xf numFmtId="0" fontId="16" fillId="0" borderId="5" xfId="1" applyFont="1"/>
    <xf numFmtId="0" fontId="15" fillId="2" borderId="5" xfId="0" applyFont="1" applyFill="1" applyBorder="1"/>
    <xf numFmtId="0" fontId="35" fillId="2" borderId="54" xfId="0" applyFont="1" applyFill="1" applyBorder="1" applyAlignment="1">
      <alignment vertical="center" wrapText="1"/>
    </xf>
    <xf numFmtId="0" fontId="18" fillId="15" borderId="62" xfId="1" applyFont="1" applyFill="1" applyBorder="1" applyAlignment="1">
      <alignment horizontal="center" vertical="center" wrapText="1"/>
    </xf>
    <xf numFmtId="0" fontId="16" fillId="12" borderId="62" xfId="1" applyFont="1" applyFill="1" applyBorder="1" applyAlignment="1">
      <alignment horizontal="center" vertical="center" wrapText="1"/>
    </xf>
    <xf numFmtId="0" fontId="18" fillId="10" borderId="15" xfId="0" applyNumberFormat="1" applyFont="1" applyFill="1" applyBorder="1" applyAlignment="1">
      <alignment horizontal="center" vertical="top" wrapText="1"/>
    </xf>
    <xf numFmtId="49" fontId="15" fillId="17" borderId="37" xfId="0" applyNumberFormat="1" applyFont="1" applyFill="1" applyBorder="1" applyAlignment="1">
      <alignment horizontal="center" vertical="top" wrapText="1"/>
    </xf>
    <xf numFmtId="49" fontId="36" fillId="17" borderId="15" xfId="0" applyNumberFormat="1" applyFont="1" applyFill="1" applyBorder="1" applyAlignment="1">
      <alignment horizontal="left" vertical="center" wrapText="1"/>
    </xf>
    <xf numFmtId="0" fontId="15" fillId="17" borderId="15" xfId="0" applyFont="1" applyFill="1" applyBorder="1"/>
    <xf numFmtId="0" fontId="15" fillId="17" borderId="15" xfId="0" applyFont="1" applyFill="1" applyBorder="1" applyAlignment="1">
      <alignment horizontal="center" vertical="center" wrapText="1"/>
    </xf>
    <xf numFmtId="49" fontId="15" fillId="2" borderId="37" xfId="0" applyNumberFormat="1" applyFont="1" applyFill="1" applyBorder="1" applyAlignment="1">
      <alignment horizontal="center" vertical="top" wrapText="1"/>
    </xf>
    <xf numFmtId="49" fontId="15" fillId="2" borderId="15" xfId="0" applyNumberFormat="1" applyFont="1" applyFill="1" applyBorder="1" applyAlignment="1">
      <alignment vertical="center" wrapText="1"/>
    </xf>
    <xf numFmtId="0" fontId="15" fillId="0" borderId="15" xfId="0" applyNumberFormat="1" applyFont="1" applyFill="1" applyBorder="1"/>
    <xf numFmtId="0" fontId="15" fillId="2" borderId="15" xfId="0" applyNumberFormat="1" applyFont="1" applyFill="1" applyBorder="1"/>
    <xf numFmtId="49" fontId="37" fillId="2" borderId="15" xfId="0" applyNumberFormat="1" applyFont="1" applyFill="1" applyBorder="1" applyAlignment="1">
      <alignment vertical="center" wrapText="1"/>
    </xf>
    <xf numFmtId="0" fontId="15" fillId="0" borderId="15" xfId="0" applyNumberFormat="1" applyFont="1" applyFill="1" applyBorder="1" applyAlignment="1">
      <alignment wrapText="1"/>
    </xf>
    <xf numFmtId="0" fontId="15" fillId="17" borderId="37" xfId="0" applyFont="1" applyFill="1" applyBorder="1" applyAlignment="1">
      <alignment horizontal="center" vertical="top" wrapText="1"/>
    </xf>
    <xf numFmtId="49" fontId="36" fillId="17" borderId="15" xfId="0" applyNumberFormat="1" applyFont="1" applyFill="1" applyBorder="1" applyAlignment="1">
      <alignment vertical="center" wrapText="1"/>
    </xf>
    <xf numFmtId="0" fontId="15" fillId="17" borderId="15" xfId="0" applyFont="1" applyFill="1" applyBorder="1" applyAlignment="1">
      <alignment wrapText="1"/>
    </xf>
    <xf numFmtId="0" fontId="18" fillId="17" borderId="15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top" wrapText="1"/>
    </xf>
    <xf numFmtId="49" fontId="15" fillId="2" borderId="15" xfId="0" applyNumberFormat="1" applyFont="1" applyFill="1" applyBorder="1" applyAlignment="1">
      <alignment horizontal="left" vertical="top" wrapText="1" readingOrder="1"/>
    </xf>
    <xf numFmtId="0" fontId="15" fillId="2" borderId="15" xfId="0" applyNumberFormat="1" applyFont="1" applyFill="1" applyBorder="1" applyAlignment="1">
      <alignment wrapText="1"/>
    </xf>
    <xf numFmtId="0" fontId="18" fillId="2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wrapText="1"/>
    </xf>
    <xf numFmtId="0" fontId="15" fillId="2" borderId="15" xfId="0" applyFont="1" applyFill="1" applyBorder="1" applyAlignment="1">
      <alignment horizontal="left" vertical="top" wrapText="1"/>
    </xf>
    <xf numFmtId="0" fontId="15" fillId="16" borderId="37" xfId="0" applyFont="1" applyFill="1" applyBorder="1" applyAlignment="1">
      <alignment horizontal="center" vertical="top" wrapText="1"/>
    </xf>
    <xf numFmtId="49" fontId="18" fillId="16" borderId="15" xfId="0" applyNumberFormat="1" applyFont="1" applyFill="1" applyBorder="1" applyAlignment="1">
      <alignment horizontal="left" vertical="top" wrapText="1"/>
    </xf>
    <xf numFmtId="0" fontId="18" fillId="16" borderId="15" xfId="0" applyFont="1" applyFill="1" applyBorder="1" applyAlignment="1">
      <alignment wrapText="1"/>
    </xf>
    <xf numFmtId="0" fontId="18" fillId="16" borderId="15" xfId="0" applyFont="1" applyFill="1" applyBorder="1" applyAlignment="1">
      <alignment horizontal="center" vertical="center" wrapText="1"/>
    </xf>
    <xf numFmtId="0" fontId="15" fillId="16" borderId="15" xfId="0" applyFont="1" applyFill="1" applyBorder="1" applyAlignment="1">
      <alignment wrapText="1"/>
    </xf>
    <xf numFmtId="0" fontId="18" fillId="16" borderId="15" xfId="0" applyNumberFormat="1" applyFont="1" applyFill="1" applyBorder="1" applyAlignment="1">
      <alignment horizontal="center" vertical="center" wrapText="1"/>
    </xf>
    <xf numFmtId="49" fontId="15" fillId="0" borderId="37" xfId="0" applyNumberFormat="1" applyFont="1" applyFill="1" applyBorder="1" applyAlignment="1">
      <alignment horizontal="center" vertical="top" wrapText="1"/>
    </xf>
    <xf numFmtId="0" fontId="15" fillId="2" borderId="15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wrapText="1"/>
    </xf>
    <xf numFmtId="0" fontId="18" fillId="13" borderId="37" xfId="0" applyFont="1" applyFill="1" applyBorder="1" applyAlignment="1">
      <alignment horizontal="center" vertical="top" wrapText="1"/>
    </xf>
    <xf numFmtId="49" fontId="18" fillId="13" borderId="15" xfId="0" applyNumberFormat="1" applyFont="1" applyFill="1" applyBorder="1" applyAlignment="1">
      <alignment horizontal="left" vertical="top" wrapText="1"/>
    </xf>
    <xf numFmtId="0" fontId="18" fillId="13" borderId="15" xfId="0" applyFont="1" applyFill="1" applyBorder="1" applyAlignment="1">
      <alignment wrapText="1"/>
    </xf>
    <xf numFmtId="0" fontId="18" fillId="13" borderId="15" xfId="0" applyFont="1" applyFill="1" applyBorder="1" applyAlignment="1">
      <alignment horizontal="center" vertical="center" wrapText="1"/>
    </xf>
    <xf numFmtId="0" fontId="18" fillId="13" borderId="15" xfId="0" applyNumberFormat="1" applyFont="1" applyFill="1" applyBorder="1" applyAlignment="1">
      <alignment horizontal="center" vertical="center"/>
    </xf>
    <xf numFmtId="0" fontId="15" fillId="17" borderId="15" xfId="0" applyFont="1" applyFill="1" applyBorder="1" applyAlignment="1">
      <alignment horizontal="center" vertical="center"/>
    </xf>
    <xf numFmtId="0" fontId="15" fillId="2" borderId="15" xfId="0" applyFont="1" applyFill="1" applyBorder="1"/>
    <xf numFmtId="0" fontId="15" fillId="2" borderId="15" xfId="0" applyFont="1" applyFill="1" applyBorder="1" applyAlignment="1">
      <alignment vertical="top" wrapText="1"/>
    </xf>
    <xf numFmtId="49" fontId="18" fillId="8" borderId="15" xfId="0" applyNumberFormat="1" applyFont="1" applyFill="1" applyBorder="1" applyAlignment="1">
      <alignment horizontal="left" vertical="top" wrapText="1"/>
    </xf>
    <xf numFmtId="49" fontId="18" fillId="8" borderId="15" xfId="0" applyNumberFormat="1" applyFont="1" applyFill="1" applyBorder="1" applyAlignment="1">
      <alignment horizontal="center" vertical="top" wrapText="1"/>
    </xf>
    <xf numFmtId="49" fontId="18" fillId="9" borderId="15" xfId="0" applyNumberFormat="1" applyFont="1" applyFill="1" applyBorder="1" applyAlignment="1">
      <alignment horizontal="left" vertical="top" wrapText="1"/>
    </xf>
    <xf numFmtId="49" fontId="18" fillId="9" borderId="15" xfId="0" applyNumberFormat="1" applyFont="1" applyFill="1" applyBorder="1" applyAlignment="1">
      <alignment horizontal="center" vertical="top" wrapText="1"/>
    </xf>
    <xf numFmtId="0" fontId="15" fillId="2" borderId="40" xfId="0" applyFont="1" applyFill="1" applyBorder="1" applyAlignment="1">
      <alignment horizontal="center" vertical="top" wrapText="1"/>
    </xf>
    <xf numFmtId="49" fontId="15" fillId="2" borderId="19" xfId="0" applyNumberFormat="1" applyFont="1" applyFill="1" applyBorder="1" applyAlignment="1">
      <alignment horizontal="left" vertical="top" wrapText="1" readingOrder="1"/>
    </xf>
    <xf numFmtId="0" fontId="15" fillId="2" borderId="19" xfId="0" applyFont="1" applyFill="1" applyBorder="1" applyAlignment="1">
      <alignment horizontal="center" vertical="center" wrapText="1"/>
    </xf>
    <xf numFmtId="49" fontId="15" fillId="2" borderId="15" xfId="0" applyNumberFormat="1" applyFont="1" applyFill="1" applyBorder="1" applyAlignment="1">
      <alignment vertical="top" wrapText="1"/>
    </xf>
    <xf numFmtId="0" fontId="15" fillId="0" borderId="15" xfId="0" applyNumberFormat="1" applyFont="1" applyFill="1" applyBorder="1" applyAlignment="1">
      <alignment vertical="center" wrapText="1"/>
    </xf>
    <xf numFmtId="0" fontId="15" fillId="11" borderId="15" xfId="0" applyNumberFormat="1" applyFont="1" applyFill="1" applyBorder="1" applyAlignment="1">
      <alignment horizontal="center" vertical="center" wrapText="1"/>
    </xf>
    <xf numFmtId="49" fontId="15" fillId="2" borderId="15" xfId="0" applyNumberFormat="1" applyFont="1" applyFill="1" applyBorder="1" applyAlignment="1">
      <alignment horizontal="left" vertical="center" wrapText="1" readingOrder="1"/>
    </xf>
    <xf numFmtId="0" fontId="15" fillId="2" borderId="15" xfId="0" applyNumberFormat="1" applyFont="1" applyFill="1" applyBorder="1" applyAlignment="1">
      <alignment vertical="center" wrapText="1"/>
    </xf>
    <xf numFmtId="49" fontId="15" fillId="2" borderId="15" xfId="0" applyNumberFormat="1" applyFont="1" applyFill="1" applyBorder="1" applyAlignment="1">
      <alignment vertical="top"/>
    </xf>
    <xf numFmtId="0" fontId="15" fillId="17" borderId="15" xfId="0" applyFont="1" applyFill="1" applyBorder="1" applyAlignment="1">
      <alignment vertical="center" wrapText="1"/>
    </xf>
    <xf numFmtId="0" fontId="15" fillId="17" borderId="15" xfId="0" applyNumberFormat="1" applyFont="1" applyFill="1" applyBorder="1" applyAlignment="1">
      <alignment horizontal="center" vertical="center" wrapText="1"/>
    </xf>
    <xf numFmtId="0" fontId="15" fillId="6" borderId="15" xfId="0" applyNumberFormat="1" applyFont="1" applyFill="1" applyBorder="1" applyAlignment="1">
      <alignment horizontal="center" vertical="top" wrapText="1"/>
    </xf>
    <xf numFmtId="0" fontId="15" fillId="2" borderId="15" xfId="0" applyFont="1" applyFill="1" applyBorder="1" applyAlignment="1">
      <alignment horizontal="left" vertical="center" wrapText="1"/>
    </xf>
    <xf numFmtId="0" fontId="15" fillId="2" borderId="15" xfId="0" applyFont="1" applyFill="1" applyBorder="1" applyAlignment="1">
      <alignment vertical="center" wrapText="1"/>
    </xf>
    <xf numFmtId="49" fontId="18" fillId="16" borderId="15" xfId="0" applyNumberFormat="1" applyFont="1" applyFill="1" applyBorder="1" applyAlignment="1">
      <alignment horizontal="left" vertical="center" wrapText="1"/>
    </xf>
    <xf numFmtId="0" fontId="18" fillId="16" borderId="15" xfId="0" applyFont="1" applyFill="1" applyBorder="1" applyAlignment="1">
      <alignment vertical="center" wrapText="1"/>
    </xf>
    <xf numFmtId="0" fontId="15" fillId="16" borderId="15" xfId="0" applyFont="1" applyFill="1" applyBorder="1" applyAlignment="1">
      <alignment vertical="center" wrapText="1"/>
    </xf>
    <xf numFmtId="49" fontId="36" fillId="17" borderId="15" xfId="0" applyNumberFormat="1" applyFont="1" applyFill="1" applyBorder="1" applyAlignment="1">
      <alignment horizontal="left" vertical="top" wrapText="1"/>
    </xf>
    <xf numFmtId="0" fontId="15" fillId="6" borderId="15" xfId="0" applyNumberFormat="1" applyFont="1" applyFill="1" applyBorder="1" applyAlignment="1">
      <alignment horizontal="center" vertical="center" wrapText="1"/>
    </xf>
    <xf numFmtId="0" fontId="15" fillId="13" borderId="37" xfId="0" applyFont="1" applyFill="1" applyBorder="1" applyAlignment="1">
      <alignment horizontal="center" vertical="top" wrapText="1"/>
    </xf>
    <xf numFmtId="49" fontId="18" fillId="13" borderId="15" xfId="0" applyNumberFormat="1" applyFont="1" applyFill="1" applyBorder="1" applyAlignment="1">
      <alignment horizontal="left" vertical="center" wrapText="1"/>
    </xf>
    <xf numFmtId="0" fontId="15" fillId="13" borderId="15" xfId="0" applyFont="1" applyFill="1" applyBorder="1" applyAlignment="1">
      <alignment vertical="center" wrapText="1"/>
    </xf>
    <xf numFmtId="0" fontId="15" fillId="2" borderId="15" xfId="0" applyNumberFormat="1" applyFont="1" applyFill="1" applyBorder="1" applyAlignment="1">
      <alignment vertical="center"/>
    </xf>
    <xf numFmtId="0" fontId="15" fillId="6" borderId="15" xfId="0" applyNumberFormat="1" applyFont="1" applyFill="1" applyBorder="1" applyAlignment="1">
      <alignment horizontal="center"/>
    </xf>
    <xf numFmtId="49" fontId="37" fillId="2" borderId="15" xfId="0" applyNumberFormat="1" applyFont="1" applyFill="1" applyBorder="1" applyAlignment="1">
      <alignment vertical="top"/>
    </xf>
    <xf numFmtId="0" fontId="15" fillId="2" borderId="15" xfId="0" applyFont="1" applyFill="1" applyBorder="1" applyAlignment="1">
      <alignment vertical="center"/>
    </xf>
    <xf numFmtId="49" fontId="15" fillId="2" borderId="37" xfId="0" applyNumberFormat="1" applyFont="1" applyFill="1" applyBorder="1"/>
    <xf numFmtId="49" fontId="15" fillId="2" borderId="15" xfId="0" applyNumberFormat="1" applyFont="1" applyFill="1" applyBorder="1" applyAlignment="1">
      <alignment horizontal="left" readingOrder="1"/>
    </xf>
    <xf numFmtId="49" fontId="15" fillId="2" borderId="46" xfId="0" applyNumberFormat="1" applyFont="1" applyFill="1" applyBorder="1"/>
    <xf numFmtId="49" fontId="15" fillId="2" borderId="12" xfId="0" applyNumberFormat="1" applyFont="1" applyFill="1" applyBorder="1" applyAlignment="1">
      <alignment horizontal="left" readingOrder="1"/>
    </xf>
    <xf numFmtId="0" fontId="15" fillId="2" borderId="12" xfId="0" applyNumberFormat="1" applyFont="1" applyFill="1" applyBorder="1" applyAlignment="1">
      <alignment vertical="center"/>
    </xf>
    <xf numFmtId="0" fontId="15" fillId="2" borderId="18" xfId="0" applyFont="1" applyFill="1" applyBorder="1" applyAlignment="1">
      <alignment horizontal="center" vertical="center"/>
    </xf>
    <xf numFmtId="0" fontId="15" fillId="17" borderId="71" xfId="0" applyFont="1" applyFill="1" applyBorder="1" applyAlignment="1">
      <alignment horizontal="center" vertical="top" wrapText="1"/>
    </xf>
    <xf numFmtId="49" fontId="36" fillId="17" borderId="52" xfId="0" applyNumberFormat="1" applyFont="1" applyFill="1" applyBorder="1" applyAlignment="1">
      <alignment vertical="center" wrapText="1"/>
    </xf>
    <xf numFmtId="0" fontId="15" fillId="17" borderId="52" xfId="0" applyFont="1" applyFill="1" applyBorder="1" applyAlignment="1">
      <alignment vertical="center" wrapText="1"/>
    </xf>
    <xf numFmtId="0" fontId="15" fillId="17" borderId="52" xfId="0" applyFont="1" applyFill="1" applyBorder="1" applyAlignment="1">
      <alignment horizontal="center" vertical="center"/>
    </xf>
    <xf numFmtId="0" fontId="15" fillId="17" borderId="52" xfId="0" applyNumberFormat="1" applyFont="1" applyFill="1" applyBorder="1" applyAlignment="1">
      <alignment horizontal="center" vertical="center" wrapText="1"/>
    </xf>
    <xf numFmtId="0" fontId="15" fillId="2" borderId="51" xfId="0" applyFont="1" applyFill="1" applyBorder="1" applyAlignment="1">
      <alignment horizontal="center" vertical="top" wrapText="1"/>
    </xf>
    <xf numFmtId="49" fontId="15" fillId="2" borderId="51" xfId="0" applyNumberFormat="1" applyFont="1" applyFill="1" applyBorder="1" applyAlignment="1">
      <alignment vertical="center" wrapText="1"/>
    </xf>
    <xf numFmtId="0" fontId="15" fillId="0" borderId="51" xfId="0" applyNumberFormat="1" applyFont="1" applyFill="1" applyBorder="1" applyAlignment="1">
      <alignment vertical="center" wrapText="1"/>
    </xf>
    <xf numFmtId="0" fontId="15" fillId="2" borderId="51" xfId="0" applyFont="1" applyFill="1" applyBorder="1" applyAlignment="1">
      <alignment horizontal="center" vertical="center"/>
    </xf>
    <xf numFmtId="0" fontId="15" fillId="6" borderId="51" xfId="0" applyNumberFormat="1" applyFont="1" applyFill="1" applyBorder="1" applyAlignment="1">
      <alignment horizontal="center" vertical="top" wrapText="1"/>
    </xf>
    <xf numFmtId="49" fontId="15" fillId="2" borderId="66" xfId="0" applyNumberFormat="1" applyFont="1" applyFill="1" applyBorder="1" applyAlignment="1">
      <alignment horizontal="center" vertical="top" wrapText="1"/>
    </xf>
    <xf numFmtId="49" fontId="15" fillId="2" borderId="66" xfId="0" applyNumberFormat="1" applyFont="1" applyFill="1" applyBorder="1" applyAlignment="1">
      <alignment vertical="top" wrapText="1"/>
    </xf>
    <xf numFmtId="0" fontId="15" fillId="2" borderId="66" xfId="0" applyNumberFormat="1" applyFont="1" applyFill="1" applyBorder="1" applyAlignment="1">
      <alignment vertical="center" wrapText="1"/>
    </xf>
    <xf numFmtId="0" fontId="15" fillId="2" borderId="66" xfId="0" applyFont="1" applyFill="1" applyBorder="1" applyAlignment="1">
      <alignment horizontal="center" vertical="center" wrapText="1"/>
    </xf>
    <xf numFmtId="0" fontId="15" fillId="6" borderId="66" xfId="0" applyNumberFormat="1" applyFont="1" applyFill="1" applyBorder="1" applyAlignment="1">
      <alignment horizontal="center" vertical="top" wrapText="1"/>
    </xf>
    <xf numFmtId="49" fontId="18" fillId="15" borderId="15" xfId="0" applyNumberFormat="1" applyFont="1" applyFill="1" applyBorder="1" applyAlignment="1">
      <alignment horizontal="left" vertical="top" wrapText="1"/>
    </xf>
    <xf numFmtId="0" fontId="16" fillId="20" borderId="51" xfId="1" applyFont="1" applyFill="1" applyBorder="1" applyAlignment="1">
      <alignment horizontal="left" vertical="center" wrapText="1"/>
    </xf>
    <xf numFmtId="49" fontId="34" fillId="19" borderId="15" xfId="0" applyNumberFormat="1" applyFont="1" applyFill="1" applyBorder="1" applyAlignment="1">
      <alignment vertical="center" wrapText="1"/>
    </xf>
    <xf numFmtId="0" fontId="16" fillId="0" borderId="51" xfId="1" applyFont="1" applyBorder="1" applyAlignment="1">
      <alignment horizontal="left" vertical="center" wrapText="1"/>
    </xf>
    <xf numFmtId="49" fontId="34" fillId="20" borderId="15" xfId="0" applyNumberFormat="1" applyFont="1" applyFill="1" applyBorder="1" applyAlignment="1">
      <alignment vertical="center" wrapText="1"/>
    </xf>
    <xf numFmtId="0" fontId="16" fillId="0" borderId="5" xfId="1" quotePrefix="1" applyFont="1" applyAlignment="1">
      <alignment horizontal="left" vertical="top" wrapText="1"/>
    </xf>
    <xf numFmtId="0" fontId="16" fillId="0" borderId="5" xfId="1" applyFont="1" applyAlignment="1">
      <alignment horizontal="left" vertical="top" wrapText="1"/>
    </xf>
    <xf numFmtId="49" fontId="16" fillId="2" borderId="15" xfId="0" applyNumberFormat="1" applyFont="1" applyFill="1" applyBorder="1" applyAlignment="1">
      <alignment vertical="center" wrapText="1"/>
    </xf>
    <xf numFmtId="0" fontId="16" fillId="0" borderId="51" xfId="1" applyFont="1" applyBorder="1" applyAlignment="1">
      <alignment horizontal="center" vertical="center"/>
    </xf>
    <xf numFmtId="0" fontId="16" fillId="0" borderId="30" xfId="1" quotePrefix="1" applyFont="1" applyBorder="1" applyAlignment="1">
      <alignment horizontal="left" vertical="top" wrapText="1"/>
    </xf>
    <xf numFmtId="49" fontId="36" fillId="17" borderId="15" xfId="0" applyNumberFormat="1" applyFont="1" applyFill="1" applyBorder="1" applyAlignment="1">
      <alignment vertical="top" wrapText="1"/>
    </xf>
    <xf numFmtId="49" fontId="18" fillId="7" borderId="15" xfId="0" applyNumberFormat="1" applyFont="1" applyFill="1" applyBorder="1" applyAlignment="1">
      <alignment horizontal="left" vertical="top" wrapText="1"/>
    </xf>
    <xf numFmtId="49" fontId="18" fillId="7" borderId="15" xfId="0" applyNumberFormat="1" applyFont="1" applyFill="1" applyBorder="1" applyAlignment="1">
      <alignment horizontal="center" vertical="top" wrapText="1"/>
    </xf>
    <xf numFmtId="0" fontId="15" fillId="0" borderId="15" xfId="0" applyFont="1" applyFill="1" applyBorder="1"/>
    <xf numFmtId="49" fontId="15" fillId="2" borderId="39" xfId="0" applyNumberFormat="1" applyFont="1" applyFill="1" applyBorder="1" applyAlignment="1">
      <alignment horizontal="left" vertical="top" wrapText="1" readingOrder="1"/>
    </xf>
    <xf numFmtId="0" fontId="15" fillId="2" borderId="39" xfId="0" applyFont="1" applyFill="1" applyBorder="1" applyAlignment="1">
      <alignment horizontal="center" vertical="center" wrapText="1"/>
    </xf>
    <xf numFmtId="0" fontId="15" fillId="11" borderId="39" xfId="0" applyNumberFormat="1" applyFont="1" applyFill="1" applyBorder="1" applyAlignment="1">
      <alignment horizontal="center" vertical="center" wrapText="1"/>
    </xf>
    <xf numFmtId="0" fontId="15" fillId="17" borderId="15" xfId="0" applyNumberFormat="1" applyFont="1" applyFill="1" applyBorder="1" applyAlignment="1">
      <alignment horizontal="center" vertical="top"/>
    </xf>
    <xf numFmtId="0" fontId="15" fillId="0" borderId="15" xfId="0" applyFont="1" applyFill="1" applyBorder="1" applyAlignment="1">
      <alignment vertical="center" wrapText="1"/>
    </xf>
    <xf numFmtId="0" fontId="15" fillId="2" borderId="11" xfId="0" applyFont="1" applyFill="1" applyBorder="1" applyAlignment="1">
      <alignment horizontal="center"/>
    </xf>
    <xf numFmtId="0" fontId="15" fillId="6" borderId="18" xfId="0" applyNumberFormat="1" applyFont="1" applyFill="1" applyBorder="1" applyAlignment="1">
      <alignment horizontal="center"/>
    </xf>
    <xf numFmtId="0" fontId="15" fillId="17" borderId="15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8" borderId="15" xfId="0" applyNumberFormat="1" applyFont="1" applyFill="1" applyBorder="1" applyAlignment="1">
      <alignment horizontal="center" vertical="center"/>
    </xf>
    <xf numFmtId="0" fontId="18" fillId="8" borderId="15" xfId="0" applyNumberFormat="1" applyFont="1" applyFill="1" applyBorder="1" applyAlignment="1">
      <alignment horizontal="center" vertical="center"/>
    </xf>
    <xf numFmtId="0" fontId="18" fillId="9" borderId="15" xfId="0" applyNumberFormat="1" applyFont="1" applyFill="1" applyBorder="1" applyAlignment="1">
      <alignment horizontal="center" vertical="center"/>
    </xf>
    <xf numFmtId="49" fontId="18" fillId="10" borderId="15" xfId="0" applyNumberFormat="1" applyFont="1" applyFill="1" applyBorder="1" applyAlignment="1">
      <alignment horizontal="left" vertical="center" wrapText="1"/>
    </xf>
    <xf numFmtId="49" fontId="15" fillId="2" borderId="39" xfId="0" applyNumberFormat="1" applyFont="1" applyFill="1" applyBorder="1" applyAlignment="1">
      <alignment vertical="top" wrapText="1"/>
    </xf>
    <xf numFmtId="49" fontId="18" fillId="15" borderId="15" xfId="0" applyNumberFormat="1" applyFont="1" applyFill="1" applyBorder="1" applyAlignment="1">
      <alignment horizontal="left" vertical="center" wrapText="1"/>
    </xf>
    <xf numFmtId="0" fontId="15" fillId="15" borderId="15" xfId="0" applyFont="1" applyFill="1" applyBorder="1" applyAlignment="1">
      <alignment horizontal="center" vertical="center" wrapText="1"/>
    </xf>
    <xf numFmtId="0" fontId="15" fillId="15" borderId="15" xfId="0" applyNumberFormat="1" applyFont="1" applyFill="1" applyBorder="1" applyAlignment="1">
      <alignment horizontal="center" vertical="center" wrapText="1"/>
    </xf>
    <xf numFmtId="0" fontId="15" fillId="2" borderId="15" xfId="0" applyNumberFormat="1" applyFont="1" applyFill="1" applyBorder="1" applyAlignment="1">
      <alignment horizontal="center" vertical="center" wrapText="1"/>
    </xf>
    <xf numFmtId="0" fontId="15" fillId="16" borderId="15" xfId="0" applyFont="1" applyFill="1" applyBorder="1" applyAlignment="1">
      <alignment horizontal="center" vertical="center" wrapText="1"/>
    </xf>
    <xf numFmtId="0" fontId="15" fillId="2" borderId="15" xfId="0" applyNumberFormat="1" applyFont="1" applyFill="1" applyBorder="1" applyAlignment="1">
      <alignment horizontal="center" vertical="center"/>
    </xf>
    <xf numFmtId="49" fontId="15" fillId="2" borderId="15" xfId="0" applyNumberFormat="1" applyFont="1" applyFill="1" applyBorder="1" applyAlignment="1">
      <alignment horizontal="left" vertical="center" wrapText="1"/>
    </xf>
    <xf numFmtId="0" fontId="15" fillId="17" borderId="18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5" fillId="0" borderId="15" xfId="0" applyNumberFormat="1" applyFont="1" applyFill="1" applyBorder="1" applyAlignment="1">
      <alignment horizontal="center" vertical="center"/>
    </xf>
    <xf numFmtId="49" fontId="37" fillId="2" borderId="39" xfId="0" applyNumberFormat="1" applyFont="1" applyFill="1" applyBorder="1" applyAlignment="1">
      <alignment vertical="center" wrapText="1"/>
    </xf>
    <xf numFmtId="0" fontId="15" fillId="2" borderId="39" xfId="0" applyNumberFormat="1" applyFont="1" applyFill="1" applyBorder="1" applyAlignment="1">
      <alignment horizontal="center" vertical="center" wrapText="1"/>
    </xf>
    <xf numFmtId="0" fontId="15" fillId="17" borderId="15" xfId="0" applyFont="1" applyFill="1" applyBorder="1" applyAlignment="1">
      <alignment horizontal="center" vertical="top" wrapText="1"/>
    </xf>
    <xf numFmtId="0" fontId="15" fillId="17" borderId="15" xfId="0" applyFont="1" applyFill="1" applyBorder="1" applyAlignment="1">
      <alignment horizontal="center" wrapText="1"/>
    </xf>
    <xf numFmtId="0" fontId="15" fillId="0" borderId="15" xfId="0" applyNumberFormat="1" applyFont="1" applyFill="1" applyBorder="1" applyAlignment="1">
      <alignment horizontal="center" vertical="top" wrapText="1"/>
    </xf>
    <xf numFmtId="0" fontId="15" fillId="2" borderId="15" xfId="0" applyFont="1" applyFill="1" applyBorder="1" applyAlignment="1">
      <alignment horizontal="center" wrapText="1"/>
    </xf>
    <xf numFmtId="0" fontId="36" fillId="17" borderId="15" xfId="0" applyFont="1" applyFill="1" applyBorder="1" applyAlignment="1">
      <alignment horizontal="center" vertical="top" wrapText="1"/>
    </xf>
    <xf numFmtId="0" fontId="36" fillId="17" borderId="15" xfId="0" applyFont="1" applyFill="1" applyBorder="1" applyAlignment="1">
      <alignment horizontal="center" wrapText="1"/>
    </xf>
    <xf numFmtId="0" fontId="18" fillId="0" borderId="15" xfId="0" applyNumberFormat="1" applyFont="1" applyFill="1" applyBorder="1" applyAlignment="1">
      <alignment horizontal="center" vertical="top" wrapText="1"/>
    </xf>
    <xf numFmtId="0" fontId="18" fillId="2" borderId="15" xfId="0" applyFont="1" applyFill="1" applyBorder="1" applyAlignment="1">
      <alignment horizontal="center" wrapText="1"/>
    </xf>
    <xf numFmtId="0" fontId="15" fillId="0" borderId="15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top" wrapText="1"/>
    </xf>
    <xf numFmtId="0" fontId="18" fillId="16" borderId="15" xfId="0" applyFont="1" applyFill="1" applyBorder="1" applyAlignment="1">
      <alignment horizontal="center" vertical="top" wrapText="1"/>
    </xf>
    <xf numFmtId="0" fontId="18" fillId="16" borderId="15" xfId="0" applyFont="1" applyFill="1" applyBorder="1" applyAlignment="1">
      <alignment horizontal="center" wrapText="1"/>
    </xf>
    <xf numFmtId="0" fontId="15" fillId="16" borderId="15" xfId="0" applyNumberFormat="1" applyFont="1" applyFill="1" applyBorder="1" applyAlignment="1">
      <alignment horizontal="center" vertical="top" wrapText="1"/>
    </xf>
    <xf numFmtId="0" fontId="18" fillId="16" borderId="15" xfId="0" applyNumberFormat="1" applyFont="1" applyFill="1" applyBorder="1" applyAlignment="1">
      <alignment horizontal="center" wrapText="1"/>
    </xf>
    <xf numFmtId="0" fontId="18" fillId="17" borderId="15" xfId="0" applyFont="1" applyFill="1" applyBorder="1" applyAlignment="1">
      <alignment horizontal="center" wrapText="1"/>
    </xf>
    <xf numFmtId="0" fontId="18" fillId="13" borderId="15" xfId="0" applyFont="1" applyFill="1" applyBorder="1" applyAlignment="1">
      <alignment horizontal="center" vertical="top" wrapText="1"/>
    </xf>
    <xf numFmtId="0" fontId="18" fillId="13" borderId="15" xfId="0" applyFont="1" applyFill="1" applyBorder="1" applyAlignment="1">
      <alignment horizontal="center" wrapText="1"/>
    </xf>
    <xf numFmtId="0" fontId="18" fillId="13" borderId="15" xfId="0" applyNumberFormat="1" applyFont="1" applyFill="1" applyBorder="1" applyAlignment="1">
      <alignment horizontal="center" vertical="top" wrapText="1"/>
    </xf>
    <xf numFmtId="0" fontId="18" fillId="13" borderId="15" xfId="0" applyNumberFormat="1" applyFont="1" applyFill="1" applyBorder="1" applyAlignment="1">
      <alignment horizontal="center"/>
    </xf>
    <xf numFmtId="0" fontId="15" fillId="0" borderId="15" xfId="0" applyNumberFormat="1" applyFont="1" applyFill="1" applyBorder="1" applyAlignment="1">
      <alignment horizontal="center" vertical="top"/>
    </xf>
    <xf numFmtId="0" fontId="15" fillId="17" borderId="15" xfId="0" applyFont="1" applyFill="1" applyBorder="1" applyAlignment="1">
      <alignment horizontal="center" vertical="top"/>
    </xf>
    <xf numFmtId="49" fontId="37" fillId="2" borderId="15" xfId="0" applyNumberFormat="1" applyFont="1" applyFill="1" applyBorder="1" applyAlignment="1">
      <alignment vertical="top" wrapText="1"/>
    </xf>
    <xf numFmtId="0" fontId="15" fillId="0" borderId="15" xfId="0" applyFont="1" applyFill="1" applyBorder="1" applyAlignment="1">
      <alignment vertical="top"/>
    </xf>
    <xf numFmtId="49" fontId="18" fillId="8" borderId="15" xfId="0" applyNumberFormat="1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vertical="top"/>
    </xf>
    <xf numFmtId="49" fontId="18" fillId="18" borderId="15" xfId="0" applyNumberFormat="1" applyFont="1" applyFill="1" applyBorder="1" applyAlignment="1">
      <alignment horizontal="left" vertical="top" wrapText="1"/>
    </xf>
    <xf numFmtId="0" fontId="15" fillId="18" borderId="15" xfId="0" applyFont="1" applyFill="1" applyBorder="1" applyAlignment="1">
      <alignment horizontal="center" vertical="top"/>
    </xf>
    <xf numFmtId="0" fontId="15" fillId="18" borderId="11" xfId="0" applyFont="1" applyFill="1" applyBorder="1" applyAlignment="1">
      <alignment horizontal="center"/>
    </xf>
    <xf numFmtId="0" fontId="15" fillId="18" borderId="15" xfId="0" applyNumberFormat="1" applyFont="1" applyFill="1" applyBorder="1" applyAlignment="1">
      <alignment horizontal="center" vertical="top"/>
    </xf>
    <xf numFmtId="0" fontId="18" fillId="18" borderId="15" xfId="0" applyNumberFormat="1" applyFont="1" applyFill="1" applyBorder="1" applyAlignment="1">
      <alignment horizontal="center"/>
    </xf>
    <xf numFmtId="0" fontId="18" fillId="10" borderId="15" xfId="0" applyNumberFormat="1" applyFont="1" applyFill="1" applyBorder="1" applyAlignment="1">
      <alignment vertical="center"/>
    </xf>
    <xf numFmtId="0" fontId="15" fillId="10" borderId="15" xfId="0" applyNumberFormat="1" applyFont="1" applyFill="1" applyBorder="1" applyAlignment="1">
      <alignment vertical="center"/>
    </xf>
    <xf numFmtId="0" fontId="15" fillId="10" borderId="15" xfId="0" applyNumberFormat="1" applyFont="1" applyFill="1" applyBorder="1" applyAlignment="1">
      <alignment horizontal="center"/>
    </xf>
    <xf numFmtId="0" fontId="18" fillId="10" borderId="15" xfId="0" applyNumberFormat="1" applyFont="1" applyFill="1" applyBorder="1" applyAlignment="1">
      <alignment horizontal="center"/>
    </xf>
    <xf numFmtId="0" fontId="15" fillId="0" borderId="39" xfId="0" applyNumberFormat="1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/>
    </xf>
  </cellXfs>
  <cellStyles count="2">
    <cellStyle name="Normal" xfId="0" builtinId="0"/>
    <cellStyle name="Normal 2" xfId="1" xr:uid="{48F83A16-DF9C-42FB-91A1-981389AD7F6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99CC00"/>
      <rgbColor rgb="FF92D050"/>
      <rgbColor rgb="FFFEFB00"/>
      <rgbColor rgb="FF00B0F0"/>
      <rgbColor rgb="FFFFC000"/>
      <rgbColor rgb="FFCF7B79"/>
      <rgbColor rgb="FFA7A7A7"/>
      <rgbColor rgb="FF9F8AB9"/>
      <rgbColor rgb="FFFF0000"/>
      <rgbColor rgb="FFFFFF00"/>
      <rgbColor rgb="FFA5A5A5"/>
      <rgbColor rgb="FF3F3F3F"/>
      <rgbColor rgb="FF0070C0"/>
      <rgbColor rgb="FFC0000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4"/>
  <sheetViews>
    <sheetView showGridLines="0" zoomScaleNormal="100" workbookViewId="0">
      <selection activeCell="B19" sqref="B19"/>
    </sheetView>
  </sheetViews>
  <sheetFormatPr baseColWidth="10" defaultColWidth="10.85546875" defaultRowHeight="12.75" customHeight="1"/>
  <cols>
    <col min="1" max="1" width="19.7109375" style="1" customWidth="1"/>
    <col min="2" max="2" width="51.42578125" style="1" customWidth="1"/>
    <col min="3" max="3" width="9.7109375" style="99" customWidth="1"/>
    <col min="4" max="4" width="7.140625" style="205" customWidth="1"/>
    <col min="5" max="5" width="5.5703125" style="205" customWidth="1"/>
    <col min="6" max="6" width="10.85546875" style="1" customWidth="1"/>
    <col min="7" max="16384" width="10.85546875" style="1"/>
  </cols>
  <sheetData>
    <row r="1" spans="1:11" ht="13.7" customHeight="1">
      <c r="A1" s="261" t="s">
        <v>369</v>
      </c>
      <c r="B1" s="262"/>
      <c r="C1" s="262"/>
      <c r="D1" s="262"/>
      <c r="E1" s="262"/>
      <c r="F1" s="262"/>
    </row>
    <row r="2" spans="1:11" ht="13.7" customHeight="1">
      <c r="A2" s="53"/>
      <c r="B2" s="6" t="s">
        <v>0</v>
      </c>
      <c r="C2" s="103"/>
      <c r="D2" s="183"/>
      <c r="E2" s="183"/>
    </row>
    <row r="3" spans="1:11" ht="13.7" customHeight="1">
      <c r="A3" s="53"/>
      <c r="B3" s="7"/>
      <c r="C3" s="104" t="s">
        <v>252</v>
      </c>
      <c r="D3" s="183"/>
      <c r="E3" s="183"/>
      <c r="F3" s="99"/>
      <c r="G3" s="99"/>
      <c r="H3" s="99"/>
    </row>
    <row r="4" spans="1:11" ht="13.7" customHeight="1">
      <c r="A4" s="53"/>
      <c r="B4" s="10" t="s">
        <v>1</v>
      </c>
      <c r="C4" s="103"/>
      <c r="D4" s="183"/>
      <c r="E4" s="183"/>
    </row>
    <row r="5" spans="1:11" ht="13.5" customHeight="1" thickBot="1">
      <c r="A5" s="90"/>
      <c r="B5" s="11"/>
      <c r="C5" s="105"/>
      <c r="D5" s="184"/>
      <c r="E5" s="184"/>
    </row>
    <row r="6" spans="1:11" ht="14.1" customHeight="1">
      <c r="A6" s="91" t="s">
        <v>2</v>
      </c>
      <c r="B6" s="12"/>
      <c r="C6" s="106" t="s">
        <v>3</v>
      </c>
      <c r="D6" s="185"/>
      <c r="E6" s="185"/>
    </row>
    <row r="7" spans="1:11" ht="13.7" customHeight="1">
      <c r="A7" s="54" t="s">
        <v>4</v>
      </c>
      <c r="B7" s="7"/>
      <c r="C7" s="104" t="s">
        <v>5</v>
      </c>
      <c r="D7" s="183"/>
      <c r="E7" s="183"/>
    </row>
    <row r="8" spans="1:11" ht="13.7" customHeight="1">
      <c r="A8" s="54" t="s">
        <v>6</v>
      </c>
      <c r="B8" s="7"/>
      <c r="C8" s="104" t="s">
        <v>7</v>
      </c>
      <c r="D8" s="183"/>
      <c r="E8" s="183"/>
    </row>
    <row r="9" spans="1:11" ht="13.7" customHeight="1">
      <c r="A9" s="54"/>
      <c r="B9" s="7"/>
      <c r="C9" s="104" t="s">
        <v>8</v>
      </c>
      <c r="D9" s="183"/>
      <c r="E9" s="183"/>
    </row>
    <row r="10" spans="1:11" ht="15.75" customHeight="1" thickBot="1">
      <c r="A10" s="55"/>
      <c r="B10" s="11"/>
      <c r="C10" s="105"/>
      <c r="D10" s="186"/>
      <c r="E10" s="186"/>
    </row>
    <row r="11" spans="1:11" ht="12.75" customHeight="1">
      <c r="A11" s="92"/>
      <c r="B11" s="15" t="s">
        <v>9</v>
      </c>
      <c r="C11" s="263" t="s">
        <v>10</v>
      </c>
      <c r="D11" s="268" t="s">
        <v>11</v>
      </c>
      <c r="E11" s="271" t="s">
        <v>12</v>
      </c>
      <c r="F11" s="100"/>
      <c r="G11" s="100"/>
      <c r="H11" s="100"/>
      <c r="I11" s="100"/>
      <c r="J11" s="100"/>
      <c r="K11" s="100"/>
    </row>
    <row r="12" spans="1:11" ht="12.75" customHeight="1">
      <c r="A12" s="93"/>
      <c r="B12" s="16"/>
      <c r="C12" s="264"/>
      <c r="D12" s="269"/>
      <c r="E12" s="272"/>
      <c r="F12" s="100"/>
      <c r="G12" s="100"/>
      <c r="H12" s="100"/>
      <c r="I12" s="100"/>
      <c r="J12" s="100"/>
      <c r="K12" s="100"/>
    </row>
    <row r="13" spans="1:11" ht="26.25" customHeight="1" thickBot="1">
      <c r="A13" s="94" t="s">
        <v>13</v>
      </c>
      <c r="B13" s="17"/>
      <c r="C13" s="265"/>
      <c r="D13" s="269"/>
      <c r="E13" s="272"/>
    </row>
    <row r="14" spans="1:11" ht="26.25" customHeight="1" thickBot="1">
      <c r="A14" s="95" t="s">
        <v>14</v>
      </c>
      <c r="B14" s="18" t="s">
        <v>15</v>
      </c>
      <c r="C14" s="107"/>
      <c r="D14" s="270"/>
      <c r="E14" s="273"/>
    </row>
    <row r="15" spans="1:11" ht="14.25" customHeight="1">
      <c r="A15" s="19"/>
      <c r="B15" s="19" t="s">
        <v>16</v>
      </c>
      <c r="C15" s="19"/>
      <c r="D15" s="187"/>
      <c r="E15" s="187"/>
    </row>
    <row r="16" spans="1:11" ht="14.25" customHeight="1">
      <c r="A16" s="20"/>
      <c r="B16" s="20" t="s">
        <v>17</v>
      </c>
      <c r="C16" s="20"/>
      <c r="D16" s="182">
        <v>5</v>
      </c>
      <c r="E16" s="182">
        <f>E17+E21</f>
        <v>100</v>
      </c>
    </row>
    <row r="17" spans="1:5" ht="14.25" customHeight="1">
      <c r="A17" s="153"/>
      <c r="B17" s="383" t="s">
        <v>18</v>
      </c>
      <c r="C17" s="453"/>
      <c r="D17" s="454"/>
      <c r="E17" s="188">
        <f>SUM(E18:E20)</f>
        <v>60</v>
      </c>
    </row>
    <row r="18" spans="1:5" ht="14.25" customHeight="1">
      <c r="A18" s="61" t="s">
        <v>19</v>
      </c>
      <c r="B18" s="369" t="s">
        <v>20</v>
      </c>
      <c r="C18" s="455">
        <v>106</v>
      </c>
      <c r="D18" s="456"/>
      <c r="E18" s="190">
        <v>42</v>
      </c>
    </row>
    <row r="19" spans="1:5" ht="14.25" customHeight="1">
      <c r="A19" s="61" t="s">
        <v>21</v>
      </c>
      <c r="B19" s="369" t="s">
        <v>22</v>
      </c>
      <c r="C19" s="455">
        <v>20</v>
      </c>
      <c r="D19" s="456"/>
      <c r="E19" s="190">
        <v>12</v>
      </c>
    </row>
    <row r="20" spans="1:5" ht="19.899999999999999" customHeight="1">
      <c r="A20" s="61" t="s">
        <v>23</v>
      </c>
      <c r="B20" s="369" t="s">
        <v>24</v>
      </c>
      <c r="C20" s="455">
        <v>24</v>
      </c>
      <c r="D20" s="456"/>
      <c r="E20" s="190">
        <v>6</v>
      </c>
    </row>
    <row r="21" spans="1:5" ht="13.5" customHeight="1">
      <c r="A21" s="156"/>
      <c r="B21" s="423" t="s">
        <v>25</v>
      </c>
      <c r="C21" s="457"/>
      <c r="D21" s="458"/>
      <c r="E21" s="191">
        <f>SUM(E22:E23)</f>
        <v>40</v>
      </c>
    </row>
    <row r="22" spans="1:5" ht="13.5" customHeight="1">
      <c r="A22" s="60"/>
      <c r="B22" s="369" t="s">
        <v>26</v>
      </c>
      <c r="C22" s="459">
        <v>18</v>
      </c>
      <c r="D22" s="460"/>
      <c r="E22" s="190">
        <v>40</v>
      </c>
    </row>
    <row r="23" spans="1:5" ht="24.6" customHeight="1">
      <c r="A23" s="61" t="s">
        <v>27</v>
      </c>
      <c r="B23" s="330" t="s">
        <v>28</v>
      </c>
      <c r="C23" s="461">
        <v>17</v>
      </c>
      <c r="D23" s="456"/>
      <c r="E23" s="190">
        <v>0</v>
      </c>
    </row>
    <row r="24" spans="1:5" ht="9.6" customHeight="1">
      <c r="A24" s="60"/>
      <c r="B24" s="344"/>
      <c r="C24" s="462"/>
      <c r="D24" s="456"/>
      <c r="E24" s="192"/>
    </row>
    <row r="25" spans="1:5" ht="14.25" customHeight="1">
      <c r="A25" s="159"/>
      <c r="B25" s="346" t="s">
        <v>29</v>
      </c>
      <c r="C25" s="463"/>
      <c r="D25" s="464"/>
      <c r="E25" s="193"/>
    </row>
    <row r="26" spans="1:5" ht="14.25" customHeight="1">
      <c r="A26" s="159"/>
      <c r="B26" s="346" t="s">
        <v>19</v>
      </c>
      <c r="C26" s="465"/>
      <c r="D26" s="466">
        <v>5</v>
      </c>
      <c r="E26" s="194">
        <f>E27+E33</f>
        <v>100</v>
      </c>
    </row>
    <row r="27" spans="1:5" ht="14.25" customHeight="1">
      <c r="A27" s="153"/>
      <c r="B27" s="383" t="s">
        <v>30</v>
      </c>
      <c r="C27" s="453"/>
      <c r="D27" s="467"/>
      <c r="E27" s="195">
        <f>SUM(E28:E32)</f>
        <v>60</v>
      </c>
    </row>
    <row r="28" spans="1:5" ht="14.25" customHeight="1">
      <c r="A28" s="61" t="s">
        <v>17</v>
      </c>
      <c r="B28" s="369" t="s">
        <v>20</v>
      </c>
      <c r="C28" s="455">
        <v>106</v>
      </c>
      <c r="D28" s="456"/>
      <c r="E28" s="190">
        <v>24</v>
      </c>
    </row>
    <row r="29" spans="1:5" ht="14.25" customHeight="1">
      <c r="A29" s="61" t="s">
        <v>31</v>
      </c>
      <c r="B29" s="369" t="s">
        <v>32</v>
      </c>
      <c r="C29" s="455">
        <v>21</v>
      </c>
      <c r="D29" s="456"/>
      <c r="E29" s="190">
        <v>3</v>
      </c>
    </row>
    <row r="30" spans="1:5" ht="14.25" customHeight="1">
      <c r="A30" s="61" t="s">
        <v>33</v>
      </c>
      <c r="B30" s="340" t="s">
        <v>34</v>
      </c>
      <c r="C30" s="455">
        <v>30</v>
      </c>
      <c r="D30" s="456"/>
      <c r="E30" s="190">
        <v>3</v>
      </c>
    </row>
    <row r="31" spans="1:5" ht="14.25" customHeight="1">
      <c r="A31" s="61" t="s">
        <v>33</v>
      </c>
      <c r="B31" s="369" t="s">
        <v>35</v>
      </c>
      <c r="C31" s="455">
        <v>33</v>
      </c>
      <c r="D31" s="456"/>
      <c r="E31" s="190">
        <v>15</v>
      </c>
    </row>
    <row r="32" spans="1:5" ht="14.25" customHeight="1">
      <c r="A32" s="60"/>
      <c r="B32" s="340" t="s">
        <v>36</v>
      </c>
      <c r="C32" s="455">
        <v>20</v>
      </c>
      <c r="D32" s="456"/>
      <c r="E32" s="190">
        <v>15</v>
      </c>
    </row>
    <row r="33" spans="1:5" ht="14.25" customHeight="1">
      <c r="A33" s="153"/>
      <c r="B33" s="383" t="s">
        <v>37</v>
      </c>
      <c r="C33" s="453"/>
      <c r="D33" s="454"/>
      <c r="E33" s="191">
        <f>SUM(E34:E35)</f>
        <v>40</v>
      </c>
    </row>
    <row r="34" spans="1:5" ht="13.5" customHeight="1">
      <c r="A34" s="60"/>
      <c r="B34" s="369" t="s">
        <v>38</v>
      </c>
      <c r="C34" s="459">
        <v>18</v>
      </c>
      <c r="D34" s="456"/>
      <c r="E34" s="190">
        <v>40</v>
      </c>
    </row>
    <row r="35" spans="1:5" ht="24.6" customHeight="1">
      <c r="A35" s="61" t="s">
        <v>39</v>
      </c>
      <c r="B35" s="330" t="s">
        <v>28</v>
      </c>
      <c r="C35" s="461">
        <v>17</v>
      </c>
      <c r="D35" s="456"/>
      <c r="E35" s="190">
        <v>0</v>
      </c>
    </row>
    <row r="36" spans="1:5" ht="9.6" customHeight="1">
      <c r="A36" s="60"/>
      <c r="B36" s="344"/>
      <c r="C36" s="462"/>
      <c r="D36" s="456"/>
      <c r="E36" s="189"/>
    </row>
    <row r="37" spans="1:5" ht="45.95" customHeight="1">
      <c r="A37" s="157"/>
      <c r="B37" s="355" t="s">
        <v>377</v>
      </c>
      <c r="C37" s="468"/>
      <c r="D37" s="469"/>
      <c r="E37" s="196"/>
    </row>
    <row r="38" spans="1:5" ht="14.25" customHeight="1">
      <c r="A38" s="157"/>
      <c r="B38" s="355" t="s">
        <v>31</v>
      </c>
      <c r="C38" s="470"/>
      <c r="D38" s="471">
        <v>5</v>
      </c>
      <c r="E38" s="197">
        <f>E39+E44</f>
        <v>100</v>
      </c>
    </row>
    <row r="39" spans="1:5" ht="14.25" customHeight="1">
      <c r="A39" s="153"/>
      <c r="B39" s="383" t="s">
        <v>40</v>
      </c>
      <c r="C39" s="453"/>
      <c r="D39" s="434"/>
      <c r="E39" s="191">
        <f>SUM(E40:E43)</f>
        <v>60</v>
      </c>
    </row>
    <row r="40" spans="1:5" ht="14.25" customHeight="1">
      <c r="A40" s="61" t="s">
        <v>19</v>
      </c>
      <c r="B40" s="369" t="s">
        <v>32</v>
      </c>
      <c r="C40" s="455">
        <v>21</v>
      </c>
      <c r="D40" s="435"/>
      <c r="E40" s="190">
        <v>21</v>
      </c>
    </row>
    <row r="41" spans="1:5" ht="14.25" customHeight="1">
      <c r="A41" s="61" t="s">
        <v>19</v>
      </c>
      <c r="B41" s="369" t="s">
        <v>34</v>
      </c>
      <c r="C41" s="455">
        <v>30</v>
      </c>
      <c r="D41" s="435"/>
      <c r="E41" s="190">
        <v>21</v>
      </c>
    </row>
    <row r="42" spans="1:5" ht="14.25" customHeight="1">
      <c r="A42" s="61" t="s">
        <v>41</v>
      </c>
      <c r="B42" s="369" t="s">
        <v>24</v>
      </c>
      <c r="C42" s="455">
        <v>24</v>
      </c>
      <c r="D42" s="435"/>
      <c r="E42" s="190">
        <v>12</v>
      </c>
    </row>
    <row r="43" spans="1:5" ht="14.25" customHeight="1">
      <c r="A43" s="61" t="s">
        <v>21</v>
      </c>
      <c r="B43" s="369" t="s">
        <v>42</v>
      </c>
      <c r="C43" s="472">
        <v>22</v>
      </c>
      <c r="D43" s="435"/>
      <c r="E43" s="190">
        <v>6</v>
      </c>
    </row>
    <row r="44" spans="1:5" ht="13.5" customHeight="1">
      <c r="A44" s="156"/>
      <c r="B44" s="383" t="s">
        <v>43</v>
      </c>
      <c r="C44" s="473"/>
      <c r="D44" s="434"/>
      <c r="E44" s="191">
        <f>SUM(E45:E46)</f>
        <v>40</v>
      </c>
    </row>
    <row r="45" spans="1:5" ht="14.25" customHeight="1">
      <c r="A45" s="60"/>
      <c r="B45" s="474" t="s">
        <v>44</v>
      </c>
      <c r="C45" s="459">
        <v>18</v>
      </c>
      <c r="D45" s="456"/>
      <c r="E45" s="190">
        <v>40</v>
      </c>
    </row>
    <row r="46" spans="1:5" ht="24.6" customHeight="1">
      <c r="A46" s="61" t="s">
        <v>45</v>
      </c>
      <c r="B46" s="333" t="s">
        <v>28</v>
      </c>
      <c r="C46" s="461">
        <v>17</v>
      </c>
      <c r="D46" s="456"/>
      <c r="E46" s="190">
        <v>0</v>
      </c>
    </row>
    <row r="47" spans="1:5" ht="11.45" customHeight="1">
      <c r="A47" s="60"/>
      <c r="B47" s="361"/>
      <c r="C47" s="475"/>
      <c r="D47" s="435"/>
      <c r="E47" s="198"/>
    </row>
    <row r="48" spans="1:5" ht="29.1" customHeight="1">
      <c r="A48" s="23"/>
      <c r="B48" s="362" t="s">
        <v>378</v>
      </c>
      <c r="C48" s="362"/>
      <c r="D48" s="476"/>
      <c r="E48" s="199"/>
    </row>
    <row r="49" spans="1:5" ht="18" customHeight="1">
      <c r="A49" s="23"/>
      <c r="B49" s="362" t="s">
        <v>33</v>
      </c>
      <c r="C49" s="362"/>
      <c r="D49" s="476">
        <v>5</v>
      </c>
      <c r="E49" s="199">
        <f>E50+E54</f>
        <v>100</v>
      </c>
    </row>
    <row r="50" spans="1:5" ht="18" customHeight="1">
      <c r="A50" s="153"/>
      <c r="B50" s="383" t="s">
        <v>46</v>
      </c>
      <c r="C50" s="473"/>
      <c r="D50" s="434"/>
      <c r="E50" s="195">
        <f>SUM(E51:E53)</f>
        <v>60</v>
      </c>
    </row>
    <row r="51" spans="1:5" ht="18" customHeight="1">
      <c r="A51" s="60"/>
      <c r="B51" s="369" t="s">
        <v>47</v>
      </c>
      <c r="C51" s="472">
        <v>36</v>
      </c>
      <c r="D51" s="435"/>
      <c r="E51" s="43">
        <v>36</v>
      </c>
    </row>
    <row r="52" spans="1:5" ht="18" customHeight="1">
      <c r="A52" s="61" t="s">
        <v>19</v>
      </c>
      <c r="B52" s="369" t="s">
        <v>35</v>
      </c>
      <c r="C52" s="455">
        <v>33</v>
      </c>
      <c r="D52" s="435"/>
      <c r="E52" s="43">
        <v>18</v>
      </c>
    </row>
    <row r="53" spans="1:5" ht="18" customHeight="1">
      <c r="A53" s="61" t="s">
        <v>48</v>
      </c>
      <c r="B53" s="369" t="s">
        <v>49</v>
      </c>
      <c r="C53" s="472">
        <v>22</v>
      </c>
      <c r="D53" s="435"/>
      <c r="E53" s="43">
        <v>6</v>
      </c>
    </row>
    <row r="54" spans="1:5" ht="15" customHeight="1">
      <c r="A54" s="153"/>
      <c r="B54" s="423" t="s">
        <v>50</v>
      </c>
      <c r="C54" s="473"/>
      <c r="D54" s="434"/>
      <c r="E54" s="191">
        <f>SUM(E55:E56)</f>
        <v>40</v>
      </c>
    </row>
    <row r="55" spans="1:5" ht="15" customHeight="1">
      <c r="A55" s="60"/>
      <c r="B55" s="369" t="s">
        <v>51</v>
      </c>
      <c r="C55" s="459">
        <v>18</v>
      </c>
      <c r="D55" s="435"/>
      <c r="E55" s="190">
        <v>40</v>
      </c>
    </row>
    <row r="56" spans="1:5" ht="24.6" customHeight="1">
      <c r="A56" s="61" t="s">
        <v>52</v>
      </c>
      <c r="B56" s="330" t="s">
        <v>250</v>
      </c>
      <c r="C56" s="461">
        <v>17</v>
      </c>
      <c r="D56" s="435"/>
      <c r="E56" s="190">
        <v>0</v>
      </c>
    </row>
    <row r="57" spans="1:5" ht="9" customHeight="1">
      <c r="A57" s="60"/>
      <c r="B57" s="361"/>
      <c r="C57" s="477"/>
      <c r="D57" s="435"/>
      <c r="E57" s="198"/>
    </row>
    <row r="58" spans="1:5" ht="26.1" customHeight="1">
      <c r="A58" s="160"/>
      <c r="B58" s="478" t="s">
        <v>379</v>
      </c>
      <c r="C58" s="479"/>
      <c r="D58" s="480"/>
      <c r="E58" s="200"/>
    </row>
    <row r="59" spans="1:5" ht="18" customHeight="1">
      <c r="A59" s="160"/>
      <c r="B59" s="478" t="s">
        <v>53</v>
      </c>
      <c r="C59" s="481"/>
      <c r="D59" s="482">
        <v>5</v>
      </c>
      <c r="E59" s="201">
        <f>E60+E64</f>
        <v>100</v>
      </c>
    </row>
    <row r="60" spans="1:5" ht="18" customHeight="1">
      <c r="A60" s="156"/>
      <c r="B60" s="383" t="s">
        <v>54</v>
      </c>
      <c r="C60" s="453"/>
      <c r="D60" s="434"/>
      <c r="E60" s="195">
        <f>SUM(E61:E63)</f>
        <v>60</v>
      </c>
    </row>
    <row r="61" spans="1:5" ht="18" customHeight="1">
      <c r="A61" s="61" t="s">
        <v>41</v>
      </c>
      <c r="B61" s="369" t="s">
        <v>22</v>
      </c>
      <c r="C61" s="455">
        <v>20</v>
      </c>
      <c r="D61" s="435"/>
      <c r="E61" s="43">
        <v>18</v>
      </c>
    </row>
    <row r="62" spans="1:5" ht="18" customHeight="1">
      <c r="A62" s="61" t="s">
        <v>48</v>
      </c>
      <c r="B62" s="369" t="s">
        <v>55</v>
      </c>
      <c r="C62" s="472">
        <v>30</v>
      </c>
      <c r="D62" s="435"/>
      <c r="E62" s="43">
        <v>27</v>
      </c>
    </row>
    <row r="63" spans="1:5" ht="18" customHeight="1">
      <c r="A63" s="61" t="s">
        <v>23</v>
      </c>
      <c r="B63" s="340" t="s">
        <v>56</v>
      </c>
      <c r="C63" s="472">
        <v>22</v>
      </c>
      <c r="D63" s="435"/>
      <c r="E63" s="43">
        <v>15</v>
      </c>
    </row>
    <row r="64" spans="1:5" ht="18" customHeight="1">
      <c r="A64" s="153"/>
      <c r="B64" s="423" t="s">
        <v>57</v>
      </c>
      <c r="C64" s="473"/>
      <c r="D64" s="434"/>
      <c r="E64" s="191">
        <f>SUM(E65:E66)</f>
        <v>40</v>
      </c>
    </row>
    <row r="65" spans="1:5" ht="18" customHeight="1">
      <c r="A65" s="60"/>
      <c r="B65" s="369" t="s">
        <v>58</v>
      </c>
      <c r="C65" s="459">
        <v>18</v>
      </c>
      <c r="D65" s="435"/>
      <c r="E65" s="190">
        <v>40</v>
      </c>
    </row>
    <row r="66" spans="1:5" ht="15.95" customHeight="1">
      <c r="A66" s="60"/>
      <c r="B66" s="369" t="s">
        <v>28</v>
      </c>
      <c r="C66" s="461">
        <v>17</v>
      </c>
      <c r="D66" s="435"/>
      <c r="E66" s="190">
        <v>0</v>
      </c>
    </row>
    <row r="67" spans="1:5" ht="9" customHeight="1">
      <c r="A67" s="60"/>
      <c r="B67" s="361"/>
      <c r="C67" s="477"/>
      <c r="D67" s="435"/>
      <c r="E67" s="198"/>
    </row>
    <row r="68" spans="1:5" ht="30" customHeight="1">
      <c r="A68" s="152"/>
      <c r="B68" s="483" t="s">
        <v>380</v>
      </c>
      <c r="C68" s="484"/>
      <c r="D68" s="485"/>
      <c r="E68" s="202"/>
    </row>
    <row r="69" spans="1:5" ht="18" customHeight="1">
      <c r="A69" s="152"/>
      <c r="B69" s="483" t="s">
        <v>48</v>
      </c>
      <c r="C69" s="484"/>
      <c r="D69" s="486">
        <v>5</v>
      </c>
      <c r="E69" s="203">
        <f>E70+E77</f>
        <v>100</v>
      </c>
    </row>
    <row r="70" spans="1:5" ht="18" customHeight="1">
      <c r="A70" s="156"/>
      <c r="B70" s="383" t="s">
        <v>60</v>
      </c>
      <c r="C70" s="453"/>
      <c r="D70" s="434"/>
      <c r="E70" s="195">
        <f>SUM(E71:E76)</f>
        <v>60</v>
      </c>
    </row>
    <row r="71" spans="1:5" ht="18" customHeight="1">
      <c r="A71" s="61" t="s">
        <v>61</v>
      </c>
      <c r="B71" s="340" t="s">
        <v>22</v>
      </c>
      <c r="C71" s="455">
        <v>20</v>
      </c>
      <c r="D71" s="435"/>
      <c r="E71" s="43">
        <v>5</v>
      </c>
    </row>
    <row r="72" spans="1:5" ht="18" customHeight="1">
      <c r="A72" s="61" t="s">
        <v>53</v>
      </c>
      <c r="B72" s="340" t="s">
        <v>55</v>
      </c>
      <c r="C72" s="472">
        <v>30</v>
      </c>
      <c r="D72" s="435"/>
      <c r="E72" s="43">
        <v>11</v>
      </c>
    </row>
    <row r="73" spans="1:5" ht="18" customHeight="1">
      <c r="A73" s="61" t="s">
        <v>33</v>
      </c>
      <c r="B73" s="340" t="s">
        <v>49</v>
      </c>
      <c r="C73" s="472">
        <v>22</v>
      </c>
      <c r="D73" s="435"/>
      <c r="E73" s="43">
        <v>11</v>
      </c>
    </row>
    <row r="74" spans="1:5" ht="18" customHeight="1">
      <c r="A74" s="61" t="s">
        <v>62</v>
      </c>
      <c r="B74" s="340" t="s">
        <v>63</v>
      </c>
      <c r="C74" s="455">
        <v>24</v>
      </c>
      <c r="D74" s="435"/>
      <c r="E74" s="43">
        <v>11</v>
      </c>
    </row>
    <row r="75" spans="1:5" ht="18" customHeight="1">
      <c r="A75" s="61" t="s">
        <v>64</v>
      </c>
      <c r="B75" s="340" t="s">
        <v>56</v>
      </c>
      <c r="C75" s="455">
        <v>22</v>
      </c>
      <c r="D75" s="435"/>
      <c r="E75" s="43">
        <v>11</v>
      </c>
    </row>
    <row r="76" spans="1:5" ht="16.149999999999999" customHeight="1">
      <c r="A76" s="60"/>
      <c r="B76" s="340" t="s">
        <v>65</v>
      </c>
      <c r="C76" s="472">
        <v>11</v>
      </c>
      <c r="D76" s="435"/>
      <c r="E76" s="43">
        <v>11</v>
      </c>
    </row>
    <row r="77" spans="1:5" ht="18" customHeight="1">
      <c r="A77" s="153"/>
      <c r="B77" s="423" t="s">
        <v>66</v>
      </c>
      <c r="C77" s="473"/>
      <c r="D77" s="434"/>
      <c r="E77" s="191">
        <f>SUM(E78:E79)</f>
        <v>40</v>
      </c>
    </row>
    <row r="78" spans="1:5" ht="13.5" customHeight="1">
      <c r="A78" s="60"/>
      <c r="B78" s="369" t="s">
        <v>67</v>
      </c>
      <c r="C78" s="459">
        <v>18</v>
      </c>
      <c r="D78" s="435"/>
      <c r="E78" s="190">
        <v>40</v>
      </c>
    </row>
    <row r="79" spans="1:5" ht="25.15" customHeight="1" thickBot="1">
      <c r="A79" s="63" t="s">
        <v>68</v>
      </c>
      <c r="B79" s="440" t="s">
        <v>28</v>
      </c>
      <c r="C79" s="487">
        <v>17</v>
      </c>
      <c r="D79" s="488"/>
      <c r="E79" s="240">
        <v>0</v>
      </c>
    </row>
    <row r="80" spans="1:5" ht="9" customHeight="1">
      <c r="A80" s="266"/>
      <c r="B80" s="267"/>
      <c r="C80" s="267"/>
      <c r="D80" s="267"/>
      <c r="E80" s="267"/>
    </row>
    <row r="81" spans="1:5" ht="13.7" customHeight="1">
      <c r="A81" s="89"/>
      <c r="B81" s="88" t="s">
        <v>367</v>
      </c>
      <c r="C81" s="108"/>
      <c r="D81" s="183"/>
      <c r="E81" s="183"/>
    </row>
    <row r="82" spans="1:5" ht="13.7" customHeight="1">
      <c r="A82" s="89"/>
      <c r="B82" s="88" t="s">
        <v>368</v>
      </c>
      <c r="C82" s="108"/>
      <c r="D82" s="183"/>
      <c r="E82" s="183"/>
    </row>
    <row r="83" spans="1:5" ht="13.7" customHeight="1">
      <c r="A83" s="5"/>
      <c r="B83" s="7"/>
      <c r="C83" s="103"/>
      <c r="D83" s="183"/>
      <c r="E83" s="183"/>
    </row>
    <row r="84" spans="1:5" ht="13.7" customHeight="1">
      <c r="A84" s="39"/>
      <c r="B84" s="78"/>
      <c r="C84" s="109"/>
      <c r="D84" s="204"/>
      <c r="E84" s="204"/>
    </row>
  </sheetData>
  <mergeCells count="5">
    <mergeCell ref="A1:F1"/>
    <mergeCell ref="C11:C13"/>
    <mergeCell ref="A80:E80"/>
    <mergeCell ref="D11:D14"/>
    <mergeCell ref="E11:E14"/>
  </mergeCells>
  <pageMargins left="0.39370100000000002" right="0.39370100000000002" top="0.39370100000000002" bottom="0.39370100000000002" header="0.51181100000000002" footer="0.51181100000000002"/>
  <pageSetup scale="56" orientation="portrait" r:id="rId1"/>
  <headerFooter>
    <oddFooter>&amp;C&amp;"Helvetica Neue,Regular"&amp;12&amp;K000000&amp;P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75509-A482-46A7-A2F9-98D4BACB4729}">
  <sheetPr>
    <pageSetUpPr fitToPage="1"/>
  </sheetPr>
  <dimension ref="A1:I72"/>
  <sheetViews>
    <sheetView tabSelected="1" zoomScaleNormal="100" workbookViewId="0">
      <selection sqref="A1:G1"/>
    </sheetView>
  </sheetViews>
  <sheetFormatPr baseColWidth="10" defaultColWidth="11.5703125" defaultRowHeight="12.75"/>
  <cols>
    <col min="1" max="1" width="8.42578125" style="113" customWidth="1"/>
    <col min="2" max="2" width="7.7109375" style="113" hidden="1" customWidth="1"/>
    <col min="3" max="3" width="12.42578125" style="113" customWidth="1"/>
    <col min="4" max="4" width="66.140625" style="113" bestFit="1" customWidth="1"/>
    <col min="5" max="5" width="8.42578125" style="113" customWidth="1"/>
    <col min="6" max="7" width="7.140625" style="113" customWidth="1"/>
    <col min="8" max="16384" width="11.5703125" style="113"/>
  </cols>
  <sheetData>
    <row r="1" spans="1:7" ht="13.15" customHeight="1">
      <c r="A1" s="261" t="s">
        <v>340</v>
      </c>
      <c r="B1" s="262"/>
      <c r="C1" s="262"/>
      <c r="D1" s="262"/>
      <c r="E1" s="262"/>
      <c r="F1" s="262"/>
      <c r="G1" s="262"/>
    </row>
    <row r="2" spans="1:7">
      <c r="A2" s="53"/>
      <c r="B2" s="7"/>
      <c r="C2" s="7"/>
      <c r="D2" s="8"/>
      <c r="E2" s="8"/>
      <c r="F2" s="7"/>
      <c r="G2" s="7"/>
    </row>
    <row r="3" spans="1:7">
      <c r="A3" s="53"/>
      <c r="B3" s="7"/>
      <c r="C3" s="7"/>
      <c r="D3" s="6" t="s">
        <v>0</v>
      </c>
      <c r="E3" s="8"/>
      <c r="F3" s="7"/>
      <c r="G3" s="7"/>
    </row>
    <row r="4" spans="1:7">
      <c r="A4" s="53"/>
      <c r="B4" s="7"/>
      <c r="D4" s="104" t="s">
        <v>252</v>
      </c>
      <c r="E4" s="8"/>
      <c r="F4" s="7"/>
      <c r="G4" s="7"/>
    </row>
    <row r="5" spans="1:7">
      <c r="A5" s="53"/>
      <c r="C5" s="7"/>
      <c r="D5" s="10" t="s">
        <v>1</v>
      </c>
      <c r="E5" s="8"/>
      <c r="F5" s="7"/>
      <c r="G5" s="7"/>
    </row>
    <row r="6" spans="1:7">
      <c r="A6" s="53"/>
      <c r="B6" s="7"/>
      <c r="C6" s="7"/>
      <c r="D6" s="8"/>
      <c r="E6" s="8"/>
      <c r="F6" s="7"/>
      <c r="G6" s="7"/>
    </row>
    <row r="7" spans="1:7">
      <c r="A7" s="54" t="s">
        <v>2</v>
      </c>
      <c r="B7" s="7"/>
      <c r="E7" s="138" t="s">
        <v>274</v>
      </c>
      <c r="F7" s="7"/>
      <c r="G7" s="7"/>
    </row>
    <row r="8" spans="1:7">
      <c r="A8" s="54" t="s">
        <v>232</v>
      </c>
      <c r="B8" s="7"/>
      <c r="E8" s="138" t="s">
        <v>261</v>
      </c>
      <c r="F8" s="7"/>
      <c r="G8" s="7"/>
    </row>
    <row r="9" spans="1:7">
      <c r="A9" s="140" t="s">
        <v>281</v>
      </c>
      <c r="B9" s="103"/>
      <c r="E9" s="138" t="s">
        <v>262</v>
      </c>
      <c r="F9" s="7"/>
      <c r="G9" s="7"/>
    </row>
    <row r="10" spans="1:7">
      <c r="A10" s="54"/>
      <c r="B10" s="7"/>
      <c r="E10" s="138" t="s">
        <v>263</v>
      </c>
      <c r="F10" s="7"/>
      <c r="G10" s="7"/>
    </row>
    <row r="11" spans="1:7" ht="15" thickBot="1">
      <c r="A11" s="134"/>
      <c r="B11" s="135"/>
      <c r="E11" s="135"/>
      <c r="F11" s="136"/>
      <c r="G11" s="136"/>
    </row>
    <row r="12" spans="1:7" ht="26.25" customHeight="1" thickBot="1">
      <c r="A12" s="293" t="s">
        <v>256</v>
      </c>
      <c r="B12" s="293"/>
      <c r="C12" s="293"/>
      <c r="D12" s="304" t="s">
        <v>296</v>
      </c>
      <c r="E12" s="294" t="s">
        <v>257</v>
      </c>
      <c r="F12" s="295"/>
      <c r="G12" s="295"/>
    </row>
    <row r="13" spans="1:7" ht="12.75" customHeight="1">
      <c r="A13" s="296" t="s">
        <v>258</v>
      </c>
      <c r="B13" s="287" t="s">
        <v>259</v>
      </c>
      <c r="C13" s="287" t="s">
        <v>260</v>
      </c>
      <c r="D13" s="287" t="s">
        <v>9</v>
      </c>
      <c r="E13" s="287" t="s">
        <v>10</v>
      </c>
      <c r="F13" s="287" t="s">
        <v>11</v>
      </c>
      <c r="G13" s="290" t="s">
        <v>12</v>
      </c>
    </row>
    <row r="14" spans="1:7" ht="12.75" customHeight="1">
      <c r="A14" s="297"/>
      <c r="B14" s="288"/>
      <c r="C14" s="288"/>
      <c r="D14" s="288"/>
      <c r="E14" s="288"/>
      <c r="F14" s="288"/>
      <c r="G14" s="291"/>
    </row>
    <row r="15" spans="1:7" ht="13.5" thickBot="1">
      <c r="A15" s="297"/>
      <c r="B15" s="288"/>
      <c r="C15" s="288"/>
      <c r="D15" s="299"/>
      <c r="E15" s="288"/>
      <c r="F15" s="288"/>
      <c r="G15" s="291"/>
    </row>
    <row r="16" spans="1:7" ht="30" customHeight="1" thickBot="1">
      <c r="A16" s="298"/>
      <c r="B16" s="289"/>
      <c r="C16" s="289"/>
      <c r="D16" s="114" t="s">
        <v>283</v>
      </c>
      <c r="E16" s="115"/>
      <c r="F16" s="289"/>
      <c r="G16" s="292"/>
    </row>
    <row r="17" spans="1:7" ht="14.25" customHeight="1">
      <c r="A17" s="284"/>
      <c r="B17" s="117"/>
      <c r="C17" s="215"/>
      <c r="D17" s="162" t="s">
        <v>16</v>
      </c>
      <c r="E17" s="216"/>
      <c r="F17" s="217"/>
      <c r="G17" s="218"/>
    </row>
    <row r="18" spans="1:7" ht="14.25" customHeight="1">
      <c r="A18" s="285"/>
      <c r="B18" s="119"/>
      <c r="C18" s="232"/>
      <c r="D18" s="162" t="s">
        <v>288</v>
      </c>
      <c r="E18" s="147"/>
      <c r="F18" s="146">
        <v>10</v>
      </c>
      <c r="G18" s="147">
        <v>100</v>
      </c>
    </row>
    <row r="19" spans="1:7" ht="14.25" customHeight="1">
      <c r="A19" s="285"/>
      <c r="B19" s="119"/>
      <c r="C19" s="220"/>
      <c r="D19" s="221" t="s">
        <v>284</v>
      </c>
      <c r="E19" s="222"/>
      <c r="F19" s="223"/>
      <c r="G19" s="223">
        <f>SUM(G20:G23)</f>
        <v>40</v>
      </c>
    </row>
    <row r="20" spans="1:7" ht="14.25" customHeight="1">
      <c r="A20" s="285"/>
      <c r="B20" s="119"/>
      <c r="C20" s="251" t="s">
        <v>352</v>
      </c>
      <c r="D20" s="252" t="s">
        <v>360</v>
      </c>
      <c r="E20" s="253">
        <v>6</v>
      </c>
      <c r="F20" s="254"/>
      <c r="G20" s="305">
        <v>0</v>
      </c>
    </row>
    <row r="21" spans="1:7" ht="14.25" customHeight="1">
      <c r="A21" s="285"/>
      <c r="B21" s="119"/>
      <c r="C21" s="247" t="s">
        <v>352</v>
      </c>
      <c r="D21" s="248" t="s">
        <v>343</v>
      </c>
      <c r="E21" s="249">
        <v>6</v>
      </c>
      <c r="F21" s="250"/>
      <c r="G21" s="306"/>
    </row>
    <row r="22" spans="1:7" ht="14.25" customHeight="1">
      <c r="A22" s="285"/>
      <c r="B22" s="119"/>
      <c r="C22" s="119" t="s">
        <v>346</v>
      </c>
      <c r="D22" s="102" t="s">
        <v>344</v>
      </c>
      <c r="E22" s="124">
        <v>16</v>
      </c>
      <c r="F22" s="120"/>
      <c r="G22" s="143">
        <v>25</v>
      </c>
    </row>
    <row r="23" spans="1:7" ht="14.25" customHeight="1">
      <c r="A23" s="285"/>
      <c r="B23" s="119"/>
      <c r="C23" s="119" t="s">
        <v>346</v>
      </c>
      <c r="D23" s="102" t="s">
        <v>345</v>
      </c>
      <c r="E23" s="124">
        <v>15</v>
      </c>
      <c r="F23" s="120"/>
      <c r="G23" s="143">
        <v>15</v>
      </c>
    </row>
    <row r="24" spans="1:7" ht="14.25" customHeight="1">
      <c r="A24" s="285"/>
      <c r="B24" s="119"/>
      <c r="C24" s="220"/>
      <c r="D24" s="221" t="s">
        <v>291</v>
      </c>
      <c r="E24" s="222"/>
      <c r="F24" s="223"/>
      <c r="G24" s="307">
        <f>SUM(G25:G28)</f>
        <v>60</v>
      </c>
    </row>
    <row r="25" spans="1:7" ht="14.25" customHeight="1">
      <c r="A25" s="285"/>
      <c r="B25" s="119"/>
      <c r="C25" s="251"/>
      <c r="D25" s="255" t="s">
        <v>362</v>
      </c>
      <c r="E25" s="253">
        <v>45</v>
      </c>
      <c r="F25" s="256"/>
      <c r="G25" s="305">
        <v>10</v>
      </c>
    </row>
    <row r="26" spans="1:7" ht="14.25" customHeight="1">
      <c r="A26" s="285"/>
      <c r="B26" s="119"/>
      <c r="C26" s="247"/>
      <c r="D26" s="257" t="s">
        <v>342</v>
      </c>
      <c r="E26" s="249">
        <v>55</v>
      </c>
      <c r="F26" s="258"/>
      <c r="G26" s="306"/>
    </row>
    <row r="27" spans="1:7" ht="14.25" customHeight="1">
      <c r="A27" s="285"/>
      <c r="B27" s="119"/>
      <c r="C27" s="119"/>
      <c r="D27" s="102" t="s">
        <v>357</v>
      </c>
      <c r="E27" s="124"/>
      <c r="F27" s="122"/>
      <c r="G27" s="308">
        <v>45</v>
      </c>
    </row>
    <row r="28" spans="1:7" ht="14.25" customHeight="1">
      <c r="A28" s="285"/>
      <c r="B28" s="119"/>
      <c r="C28" s="119"/>
      <c r="D28" s="102" t="s">
        <v>366</v>
      </c>
      <c r="E28" s="124">
        <v>10</v>
      </c>
      <c r="F28" s="120"/>
      <c r="G28" s="309">
        <v>5</v>
      </c>
    </row>
    <row r="29" spans="1:7" ht="6.6" customHeight="1">
      <c r="A29" s="285"/>
      <c r="B29" s="119"/>
      <c r="C29" s="119"/>
      <c r="D29" s="102"/>
      <c r="E29" s="124"/>
      <c r="F29" s="120"/>
      <c r="G29" s="310"/>
    </row>
    <row r="30" spans="1:7" ht="14.25" customHeight="1">
      <c r="A30" s="285"/>
      <c r="B30" s="123"/>
      <c r="C30" s="233"/>
      <c r="D30" s="158" t="s">
        <v>93</v>
      </c>
      <c r="E30" s="234"/>
      <c r="F30" s="172"/>
      <c r="G30" s="311"/>
    </row>
    <row r="31" spans="1:7" ht="14.25" customHeight="1">
      <c r="A31" s="285"/>
      <c r="B31" s="119"/>
      <c r="C31" s="235"/>
      <c r="D31" s="158" t="s">
        <v>210</v>
      </c>
      <c r="E31" s="234"/>
      <c r="F31" s="173">
        <v>10</v>
      </c>
      <c r="G31" s="312">
        <v>100</v>
      </c>
    </row>
    <row r="32" spans="1:7" ht="14.25" customHeight="1">
      <c r="A32" s="285"/>
      <c r="B32" s="119"/>
      <c r="C32" s="220"/>
      <c r="D32" s="221" t="s">
        <v>353</v>
      </c>
      <c r="E32" s="222"/>
      <c r="F32" s="223"/>
      <c r="G32" s="307">
        <f>SUM(G33:G38)</f>
        <v>40</v>
      </c>
    </row>
    <row r="33" spans="1:7" ht="14.25" customHeight="1">
      <c r="A33" s="285"/>
      <c r="B33" s="119"/>
      <c r="C33" s="251" t="s">
        <v>352</v>
      </c>
      <c r="D33" s="252" t="s">
        <v>360</v>
      </c>
      <c r="E33" s="253">
        <v>6</v>
      </c>
      <c r="F33" s="254"/>
      <c r="G33" s="305">
        <v>0</v>
      </c>
    </row>
    <row r="34" spans="1:7" ht="14.25" customHeight="1">
      <c r="A34" s="285"/>
      <c r="B34" s="119"/>
      <c r="C34" s="247" t="s">
        <v>352</v>
      </c>
      <c r="D34" s="248" t="s">
        <v>343</v>
      </c>
      <c r="E34" s="249">
        <v>6</v>
      </c>
      <c r="F34" s="250"/>
      <c r="G34" s="306">
        <v>0</v>
      </c>
    </row>
    <row r="35" spans="1:7" ht="14.25" customHeight="1">
      <c r="A35" s="285"/>
      <c r="B35" s="119"/>
      <c r="C35" s="119" t="s">
        <v>288</v>
      </c>
      <c r="D35" s="102" t="s">
        <v>344</v>
      </c>
      <c r="E35" s="124">
        <v>16</v>
      </c>
      <c r="F35" s="120"/>
      <c r="G35" s="308">
        <v>7</v>
      </c>
    </row>
    <row r="36" spans="1:7" ht="14.25" customHeight="1">
      <c r="A36" s="285"/>
      <c r="B36" s="119"/>
      <c r="C36" s="119" t="s">
        <v>288</v>
      </c>
      <c r="D36" s="102" t="s">
        <v>345</v>
      </c>
      <c r="E36" s="124">
        <v>15</v>
      </c>
      <c r="F36" s="120"/>
      <c r="G36" s="308">
        <v>16</v>
      </c>
    </row>
    <row r="37" spans="1:7" ht="14.25" customHeight="1">
      <c r="A37" s="285"/>
      <c r="B37" s="119"/>
      <c r="C37" s="119" t="s">
        <v>287</v>
      </c>
      <c r="D37" s="259" t="s">
        <v>347</v>
      </c>
      <c r="E37" s="124">
        <v>10</v>
      </c>
      <c r="F37" s="120"/>
      <c r="G37" s="308">
        <v>2</v>
      </c>
    </row>
    <row r="38" spans="1:7" s="150" customFormat="1" ht="14.25" customHeight="1">
      <c r="A38" s="285"/>
      <c r="B38" s="149"/>
      <c r="C38" s="149"/>
      <c r="D38" s="242" t="s">
        <v>341</v>
      </c>
      <c r="E38" s="124">
        <v>30</v>
      </c>
      <c r="F38" s="241"/>
      <c r="G38" s="308">
        <v>15</v>
      </c>
    </row>
    <row r="39" spans="1:7" ht="14.25" customHeight="1">
      <c r="A39" s="285"/>
      <c r="B39" s="119"/>
      <c r="C39" s="220"/>
      <c r="D39" s="221" t="s">
        <v>354</v>
      </c>
      <c r="E39" s="222"/>
      <c r="F39" s="223"/>
      <c r="G39" s="307">
        <f>SUM(G40:G43)</f>
        <v>60</v>
      </c>
    </row>
    <row r="40" spans="1:7" ht="14.25" customHeight="1">
      <c r="A40" s="285"/>
      <c r="B40" s="119"/>
      <c r="C40" s="251"/>
      <c r="D40" s="255" t="s">
        <v>362</v>
      </c>
      <c r="E40" s="253">
        <v>45</v>
      </c>
      <c r="F40" s="256"/>
      <c r="G40" s="305">
        <v>10</v>
      </c>
    </row>
    <row r="41" spans="1:7" ht="14.25" customHeight="1">
      <c r="A41" s="285"/>
      <c r="B41" s="119"/>
      <c r="C41" s="247"/>
      <c r="D41" s="257" t="s">
        <v>342</v>
      </c>
      <c r="E41" s="249">
        <v>55</v>
      </c>
      <c r="F41" s="258"/>
      <c r="G41" s="306"/>
    </row>
    <row r="42" spans="1:7" ht="14.25" customHeight="1">
      <c r="A42" s="285"/>
      <c r="B42" s="119"/>
      <c r="C42" s="119"/>
      <c r="D42" s="102" t="s">
        <v>357</v>
      </c>
      <c r="E42" s="124"/>
      <c r="F42" s="122"/>
      <c r="G42" s="308">
        <v>45</v>
      </c>
    </row>
    <row r="43" spans="1:7" ht="14.25" customHeight="1">
      <c r="A43" s="285"/>
      <c r="B43" s="119"/>
      <c r="C43" s="119"/>
      <c r="D43" s="102" t="s">
        <v>366</v>
      </c>
      <c r="E43" s="124">
        <v>10</v>
      </c>
      <c r="F43" s="120"/>
      <c r="G43" s="309">
        <v>5</v>
      </c>
    </row>
    <row r="44" spans="1:7" ht="14.25" customHeight="1">
      <c r="A44" s="285"/>
      <c r="B44" s="119"/>
      <c r="C44" s="119"/>
      <c r="D44" s="121"/>
      <c r="E44" s="124"/>
      <c r="F44" s="120"/>
      <c r="G44" s="313"/>
    </row>
    <row r="45" spans="1:7" ht="14.25" customHeight="1">
      <c r="A45" s="285"/>
      <c r="B45" s="123"/>
      <c r="C45" s="25"/>
      <c r="D45" s="25" t="s">
        <v>59</v>
      </c>
      <c r="E45" s="25"/>
      <c r="F45" s="25"/>
      <c r="G45" s="314"/>
    </row>
    <row r="46" spans="1:7" ht="14.25" customHeight="1">
      <c r="A46" s="285"/>
      <c r="B46" s="119"/>
      <c r="C46" s="25"/>
      <c r="D46" s="25" t="s">
        <v>287</v>
      </c>
      <c r="E46" s="25"/>
      <c r="F46" s="227">
        <v>10</v>
      </c>
      <c r="G46" s="315">
        <v>100</v>
      </c>
    </row>
    <row r="47" spans="1:7" s="126" customFormat="1" ht="14.25" customHeight="1">
      <c r="A47" s="285"/>
      <c r="B47" s="119"/>
      <c r="C47" s="220"/>
      <c r="D47" s="221" t="s">
        <v>289</v>
      </c>
      <c r="E47" s="222"/>
      <c r="F47" s="220"/>
      <c r="G47" s="307">
        <f>SUM(G48:G53)</f>
        <v>40</v>
      </c>
    </row>
    <row r="48" spans="1:7" s="126" customFormat="1" ht="14.25" customHeight="1">
      <c r="A48" s="285"/>
      <c r="B48" s="119"/>
      <c r="C48" s="251" t="s">
        <v>355</v>
      </c>
      <c r="D48" s="252" t="s">
        <v>360</v>
      </c>
      <c r="E48" s="253">
        <v>6</v>
      </c>
      <c r="F48" s="254"/>
      <c r="G48" s="305">
        <v>8</v>
      </c>
    </row>
    <row r="49" spans="1:9" s="126" customFormat="1" ht="14.25" customHeight="1">
      <c r="A49" s="285"/>
      <c r="B49" s="119"/>
      <c r="C49" s="247" t="s">
        <v>355</v>
      </c>
      <c r="D49" s="248" t="s">
        <v>343</v>
      </c>
      <c r="E49" s="249">
        <v>6</v>
      </c>
      <c r="F49" s="250"/>
      <c r="G49" s="316"/>
    </row>
    <row r="50" spans="1:9" s="126" customFormat="1" ht="14.25" customHeight="1">
      <c r="A50" s="285"/>
      <c r="B50" s="119"/>
      <c r="C50" s="102"/>
      <c r="D50" s="102" t="s">
        <v>314</v>
      </c>
      <c r="E50" s="124">
        <v>8</v>
      </c>
      <c r="F50" s="119"/>
      <c r="G50" s="141">
        <v>10</v>
      </c>
      <c r="H50" s="113"/>
      <c r="I50" s="113"/>
    </row>
    <row r="51" spans="1:9" s="126" customFormat="1" ht="14.25" customHeight="1">
      <c r="A51" s="285"/>
      <c r="B51" s="119"/>
      <c r="C51" s="102"/>
      <c r="D51" s="102" t="s">
        <v>315</v>
      </c>
      <c r="E51" s="124">
        <v>9</v>
      </c>
      <c r="F51" s="119"/>
      <c r="G51" s="141">
        <v>10</v>
      </c>
      <c r="H51" s="113"/>
      <c r="I51" s="113"/>
    </row>
    <row r="52" spans="1:9" s="126" customFormat="1" ht="14.25" customHeight="1">
      <c r="A52" s="285"/>
      <c r="B52" s="119"/>
      <c r="C52" s="102"/>
      <c r="D52" s="102" t="s">
        <v>316</v>
      </c>
      <c r="E52" s="124">
        <v>6</v>
      </c>
      <c r="F52" s="127"/>
      <c r="G52" s="143">
        <v>7</v>
      </c>
    </row>
    <row r="53" spans="1:9" s="126" customFormat="1" ht="14.25" customHeight="1">
      <c r="A53" s="285"/>
      <c r="B53" s="119"/>
      <c r="C53" s="119" t="s">
        <v>346</v>
      </c>
      <c r="D53" s="259" t="s">
        <v>347</v>
      </c>
      <c r="E53" s="124">
        <v>10</v>
      </c>
      <c r="F53" s="120"/>
      <c r="G53" s="143">
        <v>5</v>
      </c>
    </row>
    <row r="54" spans="1:9" ht="14.25" customHeight="1">
      <c r="A54" s="285"/>
      <c r="B54" s="119"/>
      <c r="C54" s="220"/>
      <c r="D54" s="221" t="s">
        <v>290</v>
      </c>
      <c r="E54" s="222"/>
      <c r="F54" s="228"/>
      <c r="G54" s="307">
        <f>SUM(G55:G58)</f>
        <v>60</v>
      </c>
    </row>
    <row r="55" spans="1:9" ht="18" customHeight="1">
      <c r="A55" s="285"/>
      <c r="B55" s="137"/>
      <c r="C55" s="251"/>
      <c r="D55" s="255" t="s">
        <v>362</v>
      </c>
      <c r="E55" s="253">
        <v>45</v>
      </c>
      <c r="F55" s="256"/>
      <c r="G55" s="305">
        <v>10</v>
      </c>
    </row>
    <row r="56" spans="1:9" ht="18" customHeight="1">
      <c r="A56" s="285"/>
      <c r="B56" s="137"/>
      <c r="C56" s="247"/>
      <c r="D56" s="257" t="s">
        <v>342</v>
      </c>
      <c r="E56" s="249">
        <v>55</v>
      </c>
      <c r="F56" s="258"/>
      <c r="G56" s="316"/>
    </row>
    <row r="57" spans="1:9" ht="18" customHeight="1">
      <c r="A57" s="285"/>
      <c r="B57" s="137"/>
      <c r="C57" s="119"/>
      <c r="D57" s="102" t="s">
        <v>357</v>
      </c>
      <c r="E57" s="124"/>
      <c r="F57" s="122"/>
      <c r="G57" s="308">
        <v>45</v>
      </c>
    </row>
    <row r="58" spans="1:9" ht="15.75" thickBot="1">
      <c r="A58" s="286"/>
      <c r="B58" s="129"/>
      <c r="C58" s="119"/>
      <c r="D58" s="102" t="s">
        <v>366</v>
      </c>
      <c r="E58" s="124">
        <v>10</v>
      </c>
      <c r="F58" s="120"/>
      <c r="G58" s="309">
        <v>5</v>
      </c>
    </row>
    <row r="59" spans="1:9" ht="9" customHeight="1">
      <c r="A59" s="144"/>
      <c r="B59" s="144"/>
      <c r="C59" s="144"/>
      <c r="D59" s="144"/>
      <c r="E59" s="144"/>
      <c r="F59" s="144"/>
      <c r="G59" s="317"/>
    </row>
    <row r="60" spans="1:9" ht="13.15" hidden="1" customHeight="1">
      <c r="A60" s="133"/>
      <c r="B60" s="133"/>
      <c r="C60" s="133"/>
      <c r="D60" s="133"/>
      <c r="E60" s="133"/>
      <c r="F60" s="133"/>
      <c r="G60" s="318"/>
    </row>
    <row r="61" spans="1:9" ht="13.15" hidden="1" customHeight="1">
      <c r="A61" s="133"/>
      <c r="B61" s="133"/>
      <c r="C61" s="133"/>
      <c r="D61" s="133"/>
      <c r="E61" s="133"/>
      <c r="F61" s="133"/>
      <c r="G61" s="318"/>
    </row>
    <row r="62" spans="1:9" ht="13.15" hidden="1" customHeight="1">
      <c r="A62" s="133"/>
      <c r="B62" s="133"/>
      <c r="C62" s="133"/>
      <c r="D62" s="133"/>
      <c r="E62" s="133"/>
      <c r="F62" s="133"/>
      <c r="G62" s="318"/>
    </row>
    <row r="63" spans="1:9" ht="13.15" hidden="1" customHeight="1">
      <c r="A63" s="133"/>
      <c r="B63" s="133"/>
      <c r="C63" s="133"/>
      <c r="D63" s="133"/>
      <c r="E63" s="133"/>
      <c r="F63" s="133"/>
      <c r="G63" s="318"/>
    </row>
    <row r="64" spans="1:9" ht="13.15" hidden="1" customHeight="1">
      <c r="A64" s="133"/>
      <c r="B64" s="133"/>
      <c r="C64" s="133"/>
      <c r="D64" s="133"/>
      <c r="E64" s="133"/>
      <c r="F64" s="133"/>
      <c r="G64" s="318"/>
    </row>
    <row r="65" spans="1:7" ht="13.15" hidden="1" customHeight="1">
      <c r="A65" s="133"/>
      <c r="B65" s="133"/>
      <c r="C65" s="133"/>
      <c r="D65" s="133"/>
      <c r="E65" s="133"/>
      <c r="F65" s="133"/>
      <c r="G65" s="318"/>
    </row>
    <row r="66" spans="1:7" ht="11.25" hidden="1" customHeight="1">
      <c r="A66" s="133"/>
      <c r="B66" s="133"/>
      <c r="C66" s="133"/>
      <c r="D66" s="133"/>
      <c r="E66" s="133"/>
      <c r="F66" s="133"/>
      <c r="G66" s="318"/>
    </row>
    <row r="67" spans="1:7" ht="13.15" hidden="1" customHeight="1">
      <c r="A67" s="133"/>
      <c r="B67" s="133"/>
      <c r="C67" s="133"/>
      <c r="D67" s="133"/>
      <c r="E67" s="133"/>
      <c r="F67" s="133"/>
      <c r="G67" s="318"/>
    </row>
    <row r="68" spans="1:7">
      <c r="D68" s="131"/>
      <c r="E68" s="131"/>
      <c r="F68" s="131"/>
      <c r="G68" s="131"/>
    </row>
    <row r="69" spans="1:7">
      <c r="D69" s="131" t="s">
        <v>367</v>
      </c>
      <c r="G69" s="319"/>
    </row>
    <row r="70" spans="1:7">
      <c r="D70" s="131" t="s">
        <v>368</v>
      </c>
      <c r="G70" s="319"/>
    </row>
    <row r="71" spans="1:7">
      <c r="D71" s="132"/>
      <c r="G71" s="319"/>
    </row>
    <row r="72" spans="1:7">
      <c r="G72" s="319"/>
    </row>
  </sheetData>
  <mergeCells count="17">
    <mergeCell ref="A17:A58"/>
    <mergeCell ref="G20:G21"/>
    <mergeCell ref="G25:G26"/>
    <mergeCell ref="G33:G34"/>
    <mergeCell ref="G40:G41"/>
    <mergeCell ref="G48:G49"/>
    <mergeCell ref="G55:G56"/>
    <mergeCell ref="F13:F16"/>
    <mergeCell ref="G13:G16"/>
    <mergeCell ref="A12:C12"/>
    <mergeCell ref="E12:G12"/>
    <mergeCell ref="A1:G1"/>
    <mergeCell ref="A13:A16"/>
    <mergeCell ref="B13:B16"/>
    <mergeCell ref="C13:C16"/>
    <mergeCell ref="D13:D15"/>
    <mergeCell ref="E13:E15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88"/>
  <sheetViews>
    <sheetView showGridLines="0" topLeftCell="A2" zoomScaleNormal="100" workbookViewId="0">
      <selection activeCell="B16" sqref="B16:E82"/>
    </sheetView>
  </sheetViews>
  <sheetFormatPr baseColWidth="10" defaultColWidth="10.85546875" defaultRowHeight="12.75" customHeight="1"/>
  <cols>
    <col min="1" max="1" width="18.28515625" style="1" customWidth="1"/>
    <col min="2" max="2" width="60.7109375" style="1" customWidth="1"/>
    <col min="3" max="3" width="8.140625" style="1" customWidth="1"/>
    <col min="4" max="4" width="7.140625" style="205" customWidth="1"/>
    <col min="5" max="5" width="8.42578125" style="205" customWidth="1"/>
    <col min="6" max="8" width="10.85546875" style="1" customWidth="1"/>
    <col min="9" max="16384" width="10.85546875" style="1"/>
  </cols>
  <sheetData>
    <row r="1" spans="1:7" ht="13.7" customHeight="1">
      <c r="A1" s="261" t="s">
        <v>370</v>
      </c>
      <c r="B1" s="262"/>
      <c r="C1" s="262"/>
      <c r="D1" s="262"/>
      <c r="E1" s="262"/>
      <c r="F1" s="260"/>
      <c r="G1" s="4"/>
    </row>
    <row r="2" spans="1:7" ht="13.7" customHeight="1">
      <c r="A2" s="53"/>
      <c r="B2" s="6" t="s">
        <v>0</v>
      </c>
      <c r="C2" s="7"/>
      <c r="D2" s="183"/>
      <c r="E2" s="183"/>
      <c r="F2" s="7"/>
      <c r="G2" s="9"/>
    </row>
    <row r="3" spans="1:7" ht="13.7" customHeight="1">
      <c r="A3" s="53"/>
      <c r="B3" s="7"/>
      <c r="C3" s="104" t="s">
        <v>252</v>
      </c>
      <c r="D3" s="183"/>
      <c r="E3" s="183"/>
      <c r="F3" s="7"/>
      <c r="G3" s="9"/>
    </row>
    <row r="4" spans="1:7" ht="13.7" customHeight="1">
      <c r="A4" s="53"/>
      <c r="B4" s="10" t="s">
        <v>1</v>
      </c>
      <c r="C4" s="7"/>
      <c r="D4" s="183"/>
      <c r="E4" s="183"/>
      <c r="F4" s="7"/>
      <c r="G4" s="9"/>
    </row>
    <row r="5" spans="1:7" ht="13.5" customHeight="1" thickBot="1">
      <c r="A5" s="90"/>
      <c r="B5" s="11"/>
      <c r="C5" s="11"/>
      <c r="D5" s="184"/>
      <c r="E5" s="184"/>
      <c r="F5" s="7"/>
      <c r="G5" s="9"/>
    </row>
    <row r="6" spans="1:7" ht="14.1" customHeight="1">
      <c r="A6" s="91" t="s">
        <v>2</v>
      </c>
      <c r="B6" s="12"/>
      <c r="C6" s="13" t="s">
        <v>3</v>
      </c>
      <c r="D6" s="185"/>
      <c r="E6" s="185"/>
      <c r="F6" s="7"/>
      <c r="G6" s="9"/>
    </row>
    <row r="7" spans="1:7" ht="13.7" customHeight="1">
      <c r="A7" s="54" t="s">
        <v>4</v>
      </c>
      <c r="B7" s="7"/>
      <c r="C7" s="6" t="s">
        <v>5</v>
      </c>
      <c r="D7" s="183"/>
      <c r="E7" s="183"/>
      <c r="F7" s="7"/>
      <c r="G7" s="9"/>
    </row>
    <row r="8" spans="1:7" ht="13.7" customHeight="1">
      <c r="A8" s="54" t="s">
        <v>6</v>
      </c>
      <c r="B8" s="7"/>
      <c r="C8" s="6" t="s">
        <v>7</v>
      </c>
      <c r="D8" s="183"/>
      <c r="E8" s="183"/>
      <c r="F8" s="7"/>
      <c r="G8" s="9"/>
    </row>
    <row r="9" spans="1:7" ht="13.7" customHeight="1">
      <c r="A9" s="54"/>
      <c r="B9" s="7"/>
      <c r="C9" s="6" t="s">
        <v>8</v>
      </c>
      <c r="D9" s="183"/>
      <c r="E9" s="183"/>
      <c r="F9" s="7"/>
      <c r="G9" s="9"/>
    </row>
    <row r="10" spans="1:7" ht="15.75" customHeight="1" thickBot="1">
      <c r="A10" s="55"/>
      <c r="B10" s="11"/>
      <c r="C10" s="11"/>
      <c r="D10" s="206"/>
      <c r="E10" s="206"/>
      <c r="F10" s="7"/>
      <c r="G10" s="9"/>
    </row>
    <row r="11" spans="1:7" ht="12.75" customHeight="1">
      <c r="A11" s="56"/>
      <c r="B11" s="274" t="s">
        <v>9</v>
      </c>
      <c r="C11" s="274" t="s">
        <v>10</v>
      </c>
      <c r="D11" s="274" t="s">
        <v>11</v>
      </c>
      <c r="E11" s="274" t="s">
        <v>12</v>
      </c>
      <c r="F11" s="110"/>
      <c r="G11" s="9"/>
    </row>
    <row r="12" spans="1:7" ht="12.75" customHeight="1">
      <c r="A12" s="57"/>
      <c r="B12" s="275"/>
      <c r="C12" s="275"/>
      <c r="D12" s="275"/>
      <c r="E12" s="278"/>
      <c r="F12" s="7"/>
      <c r="G12" s="9"/>
    </row>
    <row r="13" spans="1:7" ht="39" customHeight="1" thickBot="1">
      <c r="A13" s="58" t="s">
        <v>13</v>
      </c>
      <c r="B13" s="276"/>
      <c r="C13" s="277"/>
      <c r="D13" s="275"/>
      <c r="E13" s="278"/>
      <c r="F13" s="7"/>
      <c r="G13" s="9"/>
    </row>
    <row r="14" spans="1:7" ht="39" customHeight="1" thickBot="1">
      <c r="A14" s="59" t="s">
        <v>14</v>
      </c>
      <c r="B14" s="18" t="s">
        <v>69</v>
      </c>
      <c r="C14" s="29"/>
      <c r="D14" s="277"/>
      <c r="E14" s="279"/>
      <c r="F14" s="7"/>
      <c r="G14" s="9"/>
    </row>
    <row r="15" spans="1:7" ht="25.5" customHeight="1">
      <c r="A15" s="161"/>
      <c r="B15" s="162" t="s">
        <v>16</v>
      </c>
      <c r="C15" s="163"/>
      <c r="D15" s="164"/>
      <c r="E15" s="164"/>
      <c r="F15" s="7"/>
      <c r="G15" s="9"/>
    </row>
    <row r="16" spans="1:7" ht="14.25" customHeight="1">
      <c r="A16" s="165"/>
      <c r="B16" s="441" t="s">
        <v>70</v>
      </c>
      <c r="C16" s="442"/>
      <c r="D16" s="443">
        <v>5</v>
      </c>
      <c r="E16" s="443">
        <f>E17+E22</f>
        <v>100</v>
      </c>
      <c r="F16" s="7"/>
      <c r="G16" s="9"/>
    </row>
    <row r="17" spans="1:7" ht="14.25" customHeight="1">
      <c r="A17" s="156"/>
      <c r="B17" s="383" t="s">
        <v>71</v>
      </c>
      <c r="C17" s="328"/>
      <c r="D17" s="328"/>
      <c r="E17" s="430">
        <f>SUM(E18:E21)</f>
        <v>60</v>
      </c>
      <c r="F17" s="7"/>
      <c r="G17" s="9"/>
    </row>
    <row r="18" spans="1:7" ht="14.25" customHeight="1">
      <c r="A18" s="61" t="s">
        <v>72</v>
      </c>
      <c r="B18" s="330" t="s">
        <v>73</v>
      </c>
      <c r="C18" s="444">
        <v>40</v>
      </c>
      <c r="D18" s="310"/>
      <c r="E18" s="371">
        <v>21</v>
      </c>
      <c r="F18" s="7"/>
      <c r="G18" s="9"/>
    </row>
    <row r="19" spans="1:7" ht="14.25" customHeight="1">
      <c r="A19" s="61" t="s">
        <v>74</v>
      </c>
      <c r="B19" s="330" t="s">
        <v>75</v>
      </c>
      <c r="C19" s="444">
        <v>26</v>
      </c>
      <c r="D19" s="310"/>
      <c r="E19" s="371">
        <v>21</v>
      </c>
      <c r="F19" s="7"/>
      <c r="G19" s="9"/>
    </row>
    <row r="20" spans="1:7" ht="14.25" customHeight="1">
      <c r="A20" s="61" t="s">
        <v>76</v>
      </c>
      <c r="B20" s="330" t="s">
        <v>77</v>
      </c>
      <c r="C20" s="444">
        <v>20</v>
      </c>
      <c r="D20" s="310"/>
      <c r="E20" s="371">
        <v>12</v>
      </c>
      <c r="F20" s="7"/>
      <c r="G20" s="9"/>
    </row>
    <row r="21" spans="1:7" ht="14.25" customHeight="1">
      <c r="A21" s="61" t="s">
        <v>78</v>
      </c>
      <c r="B21" s="330" t="s">
        <v>79</v>
      </c>
      <c r="C21" s="444">
        <v>20</v>
      </c>
      <c r="D21" s="310"/>
      <c r="E21" s="371">
        <v>6</v>
      </c>
      <c r="F21" s="7"/>
      <c r="G21" s="9"/>
    </row>
    <row r="22" spans="1:7" ht="14.25" customHeight="1">
      <c r="A22" s="153"/>
      <c r="B22" s="336" t="s">
        <v>80</v>
      </c>
      <c r="C22" s="328"/>
      <c r="D22" s="338"/>
      <c r="E22" s="430">
        <f>SUM(E23:E24)</f>
        <v>40</v>
      </c>
      <c r="F22" s="7"/>
      <c r="G22" s="9"/>
    </row>
    <row r="23" spans="1:7" ht="14.25" customHeight="1">
      <c r="A23" s="60"/>
      <c r="B23" s="333" t="s">
        <v>81</v>
      </c>
      <c r="C23" s="444">
        <v>27</v>
      </c>
      <c r="D23" s="342"/>
      <c r="E23" s="371">
        <v>38</v>
      </c>
      <c r="F23" s="7"/>
      <c r="G23" s="9"/>
    </row>
    <row r="24" spans="1:7" ht="24.6" customHeight="1">
      <c r="A24" s="61" t="s">
        <v>82</v>
      </c>
      <c r="B24" s="333" t="s">
        <v>83</v>
      </c>
      <c r="C24" s="444">
        <v>26</v>
      </c>
      <c r="D24" s="310"/>
      <c r="E24" s="371">
        <v>2</v>
      </c>
      <c r="F24" s="7"/>
      <c r="G24" s="9"/>
    </row>
    <row r="25" spans="1:7" ht="10.9" customHeight="1">
      <c r="A25" s="60"/>
      <c r="B25" s="378"/>
      <c r="C25" s="310"/>
      <c r="D25" s="310"/>
      <c r="E25" s="310"/>
      <c r="F25" s="7"/>
      <c r="G25" s="9"/>
    </row>
    <row r="26" spans="1:7" ht="25.5" customHeight="1">
      <c r="A26" s="159"/>
      <c r="B26" s="380" t="s">
        <v>29</v>
      </c>
      <c r="C26" s="348"/>
      <c r="D26" s="348"/>
      <c r="E26" s="348"/>
      <c r="F26" s="7"/>
      <c r="G26" s="9"/>
    </row>
    <row r="27" spans="1:7" ht="14.25" customHeight="1">
      <c r="A27" s="159"/>
      <c r="B27" s="380" t="s">
        <v>72</v>
      </c>
      <c r="C27" s="445"/>
      <c r="D27" s="350">
        <v>5</v>
      </c>
      <c r="E27" s="350">
        <f>E28+E33</f>
        <v>100</v>
      </c>
      <c r="F27" s="7"/>
      <c r="G27" s="9"/>
    </row>
    <row r="28" spans="1:7" ht="14.25" customHeight="1">
      <c r="A28" s="156"/>
      <c r="B28" s="326" t="s">
        <v>84</v>
      </c>
      <c r="C28" s="328"/>
      <c r="D28" s="328"/>
      <c r="E28" s="376">
        <f>SUM(E29:E32)</f>
        <v>60</v>
      </c>
      <c r="F28" s="7"/>
      <c r="G28" s="9"/>
    </row>
    <row r="29" spans="1:7" ht="14.25" customHeight="1">
      <c r="A29" s="61" t="s">
        <v>85</v>
      </c>
      <c r="B29" s="330" t="s">
        <v>73</v>
      </c>
      <c r="C29" s="444">
        <v>40</v>
      </c>
      <c r="D29" s="310"/>
      <c r="E29" s="371">
        <v>15</v>
      </c>
      <c r="F29" s="7"/>
      <c r="G29" s="9"/>
    </row>
    <row r="30" spans="1:7" ht="14.25" customHeight="1">
      <c r="A30" s="61" t="s">
        <v>86</v>
      </c>
      <c r="B30" s="330" t="s">
        <v>87</v>
      </c>
      <c r="C30" s="444">
        <v>29</v>
      </c>
      <c r="D30" s="310"/>
      <c r="E30" s="371">
        <v>12</v>
      </c>
      <c r="F30" s="7"/>
      <c r="G30" s="9"/>
    </row>
    <row r="31" spans="1:7" ht="14.25" customHeight="1">
      <c r="A31" s="61" t="s">
        <v>76</v>
      </c>
      <c r="B31" s="330" t="s">
        <v>88</v>
      </c>
      <c r="C31" s="444">
        <v>24</v>
      </c>
      <c r="D31" s="310"/>
      <c r="E31" s="371">
        <v>21</v>
      </c>
      <c r="F31" s="7"/>
      <c r="G31" s="9"/>
    </row>
    <row r="32" spans="1:7" ht="14.25" customHeight="1">
      <c r="A32" s="60"/>
      <c r="B32" s="330" t="s">
        <v>89</v>
      </c>
      <c r="C32" s="446">
        <v>12</v>
      </c>
      <c r="D32" s="352"/>
      <c r="E32" s="384">
        <v>12</v>
      </c>
      <c r="F32" s="7"/>
      <c r="G32" s="9"/>
    </row>
    <row r="33" spans="1:7" ht="14.25" customHeight="1">
      <c r="A33" s="153"/>
      <c r="B33" s="423" t="s">
        <v>90</v>
      </c>
      <c r="C33" s="328"/>
      <c r="D33" s="328"/>
      <c r="E33" s="430">
        <f>SUM(E34:E35)</f>
        <v>40</v>
      </c>
      <c r="F33" s="7"/>
      <c r="G33" s="9"/>
    </row>
    <row r="34" spans="1:7" ht="14.25" customHeight="1">
      <c r="A34" s="60"/>
      <c r="B34" s="333" t="s">
        <v>91</v>
      </c>
      <c r="C34" s="444">
        <v>27</v>
      </c>
      <c r="D34" s="310"/>
      <c r="E34" s="371">
        <v>38</v>
      </c>
      <c r="F34" s="7"/>
      <c r="G34" s="9"/>
    </row>
    <row r="35" spans="1:7" ht="24.6" customHeight="1">
      <c r="A35" s="61" t="s">
        <v>92</v>
      </c>
      <c r="B35" s="333" t="s">
        <v>83</v>
      </c>
      <c r="C35" s="444">
        <v>26</v>
      </c>
      <c r="D35" s="310"/>
      <c r="E35" s="371">
        <v>2</v>
      </c>
      <c r="F35" s="7"/>
      <c r="G35" s="9"/>
    </row>
    <row r="36" spans="1:7" ht="11.45" customHeight="1">
      <c r="A36" s="60"/>
      <c r="B36" s="378"/>
      <c r="C36" s="310"/>
      <c r="D36" s="310"/>
      <c r="E36" s="310"/>
      <c r="F36" s="7"/>
      <c r="G36" s="9"/>
    </row>
    <row r="37" spans="1:7" ht="38.25" customHeight="1">
      <c r="A37" s="171"/>
      <c r="B37" s="386" t="s">
        <v>374</v>
      </c>
      <c r="C37" s="311"/>
      <c r="D37" s="311"/>
      <c r="E37" s="311"/>
      <c r="F37" s="7"/>
      <c r="G37" s="9"/>
    </row>
    <row r="38" spans="1:7" ht="14.25" customHeight="1">
      <c r="A38" s="171"/>
      <c r="B38" s="355" t="s">
        <v>86</v>
      </c>
      <c r="C38" s="311"/>
      <c r="D38" s="358">
        <v>5</v>
      </c>
      <c r="E38" s="312">
        <f>E39+E44</f>
        <v>100</v>
      </c>
      <c r="F38" s="7"/>
      <c r="G38" s="9"/>
    </row>
    <row r="39" spans="1:7" ht="14.25" customHeight="1">
      <c r="A39" s="156"/>
      <c r="B39" s="326" t="s">
        <v>94</v>
      </c>
      <c r="C39" s="328"/>
      <c r="D39" s="359"/>
      <c r="E39" s="376">
        <f>SUM(E40:E43)</f>
        <v>60</v>
      </c>
      <c r="F39" s="7"/>
      <c r="G39" s="9"/>
    </row>
    <row r="40" spans="1:7" ht="14.25" customHeight="1">
      <c r="A40" s="61" t="s">
        <v>72</v>
      </c>
      <c r="B40" s="330" t="s">
        <v>87</v>
      </c>
      <c r="C40" s="444">
        <v>29</v>
      </c>
      <c r="D40" s="352"/>
      <c r="E40" s="384">
        <v>36</v>
      </c>
      <c r="F40" s="7"/>
      <c r="G40" s="9"/>
    </row>
    <row r="41" spans="1:7" ht="14.25" customHeight="1">
      <c r="A41" s="60"/>
      <c r="B41" s="330" t="s">
        <v>95</v>
      </c>
      <c r="C41" s="446">
        <v>22</v>
      </c>
      <c r="D41" s="352"/>
      <c r="E41" s="384">
        <v>15</v>
      </c>
      <c r="F41" s="7"/>
      <c r="G41" s="9"/>
    </row>
    <row r="42" spans="1:7" ht="14.25" customHeight="1">
      <c r="A42" s="61" t="s">
        <v>96</v>
      </c>
      <c r="B42" s="447" t="s">
        <v>97</v>
      </c>
      <c r="C42" s="446">
        <v>24</v>
      </c>
      <c r="D42" s="352"/>
      <c r="E42" s="384">
        <v>6</v>
      </c>
      <c r="F42" s="7"/>
      <c r="G42" s="9"/>
    </row>
    <row r="43" spans="1:7" ht="14.25" customHeight="1">
      <c r="A43" s="61" t="s">
        <v>98</v>
      </c>
      <c r="B43" s="330" t="s">
        <v>79</v>
      </c>
      <c r="C43" s="444">
        <v>20</v>
      </c>
      <c r="D43" s="352"/>
      <c r="E43" s="384">
        <v>3</v>
      </c>
      <c r="F43" s="7"/>
      <c r="G43" s="9"/>
    </row>
    <row r="44" spans="1:7" ht="14.25" customHeight="1">
      <c r="A44" s="177"/>
      <c r="B44" s="336" t="s">
        <v>99</v>
      </c>
      <c r="C44" s="328"/>
      <c r="D44" s="448"/>
      <c r="E44" s="430">
        <f>SUM(E45:E46)</f>
        <v>40</v>
      </c>
      <c r="F44" s="7"/>
      <c r="G44" s="9"/>
    </row>
    <row r="45" spans="1:7" ht="14.25" customHeight="1">
      <c r="A45" s="97"/>
      <c r="B45" s="333" t="s">
        <v>100</v>
      </c>
      <c r="C45" s="444">
        <v>27</v>
      </c>
      <c r="D45" s="449"/>
      <c r="E45" s="433">
        <v>38</v>
      </c>
      <c r="F45" s="7"/>
      <c r="G45" s="9"/>
    </row>
    <row r="46" spans="1:7" ht="24.6" customHeight="1">
      <c r="A46" s="61" t="s">
        <v>101</v>
      </c>
      <c r="B46" s="333" t="s">
        <v>83</v>
      </c>
      <c r="C46" s="444">
        <v>26</v>
      </c>
      <c r="D46" s="310"/>
      <c r="E46" s="384">
        <v>2</v>
      </c>
      <c r="F46" s="7"/>
      <c r="G46" s="9"/>
    </row>
    <row r="47" spans="1:7" ht="12" customHeight="1">
      <c r="A47" s="60"/>
      <c r="B47" s="379"/>
      <c r="C47" s="352"/>
      <c r="D47" s="352"/>
      <c r="E47" s="310"/>
      <c r="F47" s="7"/>
      <c r="G47" s="9"/>
    </row>
    <row r="48" spans="1:7" ht="25.5" customHeight="1">
      <c r="A48" s="23"/>
      <c r="B48" s="362" t="s">
        <v>371</v>
      </c>
      <c r="C48" s="362"/>
      <c r="D48" s="363"/>
      <c r="E48" s="363"/>
      <c r="F48" s="7"/>
      <c r="G48" s="9"/>
    </row>
    <row r="49" spans="1:7" ht="14.25" customHeight="1">
      <c r="A49" s="23"/>
      <c r="B49" s="362" t="s">
        <v>102</v>
      </c>
      <c r="C49" s="362"/>
      <c r="D49" s="363">
        <v>5</v>
      </c>
      <c r="E49" s="363">
        <f>E50+E55</f>
        <v>100</v>
      </c>
      <c r="F49" s="7"/>
      <c r="G49" s="9"/>
    </row>
    <row r="50" spans="1:7" ht="14.25" customHeight="1">
      <c r="A50" s="177"/>
      <c r="B50" s="326" t="s">
        <v>103</v>
      </c>
      <c r="C50" s="359"/>
      <c r="D50" s="359"/>
      <c r="E50" s="376">
        <f>SUM(E51:E54)</f>
        <v>60</v>
      </c>
      <c r="F50" s="7"/>
      <c r="G50" s="9"/>
    </row>
    <row r="51" spans="1:7" ht="14.25" customHeight="1">
      <c r="A51" s="97"/>
      <c r="B51" s="330" t="s">
        <v>104</v>
      </c>
      <c r="C51" s="446">
        <v>28</v>
      </c>
      <c r="D51" s="352"/>
      <c r="E51" s="384">
        <v>30</v>
      </c>
      <c r="F51" s="7"/>
      <c r="G51" s="9"/>
    </row>
    <row r="52" spans="1:7" ht="14.25" customHeight="1">
      <c r="A52" s="60"/>
      <c r="B52" s="330" t="s">
        <v>105</v>
      </c>
      <c r="C52" s="446">
        <v>12</v>
      </c>
      <c r="D52" s="352"/>
      <c r="E52" s="384">
        <v>12</v>
      </c>
      <c r="F52" s="7"/>
      <c r="G52" s="9"/>
    </row>
    <row r="53" spans="1:7" ht="14.25" customHeight="1">
      <c r="A53" s="61" t="s">
        <v>76</v>
      </c>
      <c r="B53" s="447" t="s">
        <v>106</v>
      </c>
      <c r="C53" s="446">
        <v>42</v>
      </c>
      <c r="D53" s="352"/>
      <c r="E53" s="384">
        <v>12</v>
      </c>
      <c r="F53" s="7"/>
      <c r="G53" s="9"/>
    </row>
    <row r="54" spans="1:7" ht="14.25" customHeight="1">
      <c r="A54" s="61" t="s">
        <v>78</v>
      </c>
      <c r="B54" s="447" t="s">
        <v>97</v>
      </c>
      <c r="C54" s="446">
        <v>24</v>
      </c>
      <c r="D54" s="352"/>
      <c r="E54" s="384">
        <v>6</v>
      </c>
      <c r="F54" s="7"/>
      <c r="G54" s="9"/>
    </row>
    <row r="55" spans="1:7" ht="14.25" customHeight="1">
      <c r="A55" s="153"/>
      <c r="B55" s="336" t="s">
        <v>107</v>
      </c>
      <c r="C55" s="328"/>
      <c r="D55" s="359"/>
      <c r="E55" s="430">
        <f>SUM(E56:E57)</f>
        <v>40</v>
      </c>
      <c r="F55" s="7"/>
      <c r="G55" s="9"/>
    </row>
    <row r="56" spans="1:7" ht="14.25" customHeight="1">
      <c r="A56" s="60"/>
      <c r="B56" s="333" t="s">
        <v>108</v>
      </c>
      <c r="C56" s="444">
        <v>27</v>
      </c>
      <c r="D56" s="352"/>
      <c r="E56" s="384">
        <v>38</v>
      </c>
      <c r="F56" s="7"/>
      <c r="G56" s="9"/>
    </row>
    <row r="57" spans="1:7" ht="24.6" customHeight="1">
      <c r="A57" s="61" t="s">
        <v>109</v>
      </c>
      <c r="B57" s="333" t="s">
        <v>83</v>
      </c>
      <c r="C57" s="444">
        <v>26</v>
      </c>
      <c r="D57" s="310"/>
      <c r="E57" s="371">
        <v>2</v>
      </c>
      <c r="F57" s="7"/>
      <c r="G57" s="9"/>
    </row>
    <row r="58" spans="1:7" ht="8.4499999999999993" customHeight="1">
      <c r="A58" s="60"/>
      <c r="B58" s="379"/>
      <c r="C58" s="352"/>
      <c r="D58" s="352"/>
      <c r="E58" s="310"/>
      <c r="F58" s="7"/>
      <c r="G58" s="9"/>
    </row>
    <row r="59" spans="1:7" ht="25.5" customHeight="1">
      <c r="A59" s="24"/>
      <c r="B59" s="364" t="s">
        <v>372</v>
      </c>
      <c r="C59" s="364"/>
      <c r="D59" s="365"/>
      <c r="E59" s="365"/>
      <c r="F59" s="7"/>
      <c r="G59" s="9"/>
    </row>
    <row r="60" spans="1:7" ht="13.5" customHeight="1">
      <c r="A60" s="24"/>
      <c r="B60" s="364" t="s">
        <v>76</v>
      </c>
      <c r="C60" s="364"/>
      <c r="D60" s="365">
        <v>5</v>
      </c>
      <c r="E60" s="365">
        <f>E61+E68</f>
        <v>100</v>
      </c>
      <c r="F60" s="7"/>
      <c r="G60" s="9"/>
    </row>
    <row r="61" spans="1:7" ht="13.5" customHeight="1">
      <c r="A61" s="156"/>
      <c r="B61" s="326" t="s">
        <v>110</v>
      </c>
      <c r="C61" s="328"/>
      <c r="D61" s="359"/>
      <c r="E61" s="376">
        <f>SUM(E62:E67)</f>
        <v>60</v>
      </c>
      <c r="F61" s="7"/>
      <c r="G61" s="9"/>
    </row>
    <row r="62" spans="1:7" ht="13.5" customHeight="1">
      <c r="A62" s="61" t="s">
        <v>111</v>
      </c>
      <c r="B62" s="330" t="s">
        <v>75</v>
      </c>
      <c r="C62" s="444">
        <v>26</v>
      </c>
      <c r="D62" s="352"/>
      <c r="E62" s="384">
        <v>3</v>
      </c>
      <c r="F62" s="7"/>
      <c r="G62" s="9"/>
    </row>
    <row r="63" spans="1:7" ht="13.5" customHeight="1">
      <c r="A63" s="61" t="s">
        <v>70</v>
      </c>
      <c r="B63" s="330" t="s">
        <v>77</v>
      </c>
      <c r="C63" s="444">
        <v>20</v>
      </c>
      <c r="D63" s="352"/>
      <c r="E63" s="384">
        <v>6</v>
      </c>
      <c r="F63" s="7"/>
      <c r="G63" s="9"/>
    </row>
    <row r="64" spans="1:7" ht="13.5" customHeight="1">
      <c r="A64" s="61" t="s">
        <v>72</v>
      </c>
      <c r="B64" s="330" t="s">
        <v>88</v>
      </c>
      <c r="C64" s="444">
        <v>24</v>
      </c>
      <c r="D64" s="352"/>
      <c r="E64" s="384">
        <v>6</v>
      </c>
      <c r="F64" s="7"/>
      <c r="G64" s="9"/>
    </row>
    <row r="65" spans="1:7" ht="13.5" customHeight="1">
      <c r="A65" s="61" t="s">
        <v>102</v>
      </c>
      <c r="B65" s="447" t="s">
        <v>106</v>
      </c>
      <c r="C65" s="446">
        <v>42</v>
      </c>
      <c r="D65" s="352"/>
      <c r="E65" s="384">
        <v>30</v>
      </c>
      <c r="F65" s="7"/>
      <c r="G65" s="9"/>
    </row>
    <row r="66" spans="1:7" ht="13.5" customHeight="1">
      <c r="A66" s="61" t="s">
        <v>112</v>
      </c>
      <c r="B66" s="447" t="s">
        <v>97</v>
      </c>
      <c r="C66" s="446">
        <v>24</v>
      </c>
      <c r="D66" s="352"/>
      <c r="E66" s="384">
        <v>6</v>
      </c>
      <c r="F66" s="7"/>
      <c r="G66" s="9"/>
    </row>
    <row r="67" spans="1:7" ht="13.5" customHeight="1">
      <c r="A67" s="61" t="s">
        <v>113</v>
      </c>
      <c r="B67" s="330" t="s">
        <v>79</v>
      </c>
      <c r="C67" s="444">
        <v>20</v>
      </c>
      <c r="D67" s="352"/>
      <c r="E67" s="384">
        <v>9</v>
      </c>
      <c r="F67" s="7"/>
      <c r="G67" s="9"/>
    </row>
    <row r="68" spans="1:7" ht="13.5" customHeight="1">
      <c r="A68" s="153"/>
      <c r="B68" s="336" t="s">
        <v>114</v>
      </c>
      <c r="C68" s="328"/>
      <c r="D68" s="359"/>
      <c r="E68" s="430">
        <f>SUM(E69:E70)</f>
        <v>40</v>
      </c>
      <c r="F68" s="7"/>
      <c r="G68" s="9"/>
    </row>
    <row r="69" spans="1:7" ht="13.5" customHeight="1">
      <c r="A69" s="60"/>
      <c r="B69" s="333" t="s">
        <v>115</v>
      </c>
      <c r="C69" s="444">
        <v>27</v>
      </c>
      <c r="D69" s="352"/>
      <c r="E69" s="384">
        <v>38</v>
      </c>
      <c r="F69" s="7"/>
      <c r="G69" s="9"/>
    </row>
    <row r="70" spans="1:7" ht="24.6" customHeight="1">
      <c r="A70" s="61" t="s">
        <v>116</v>
      </c>
      <c r="B70" s="333" t="s">
        <v>83</v>
      </c>
      <c r="C70" s="444">
        <v>26</v>
      </c>
      <c r="D70" s="310"/>
      <c r="E70" s="371">
        <v>2</v>
      </c>
      <c r="F70" s="7"/>
      <c r="G70" s="9"/>
    </row>
    <row r="71" spans="1:7" ht="11.45" customHeight="1">
      <c r="A71" s="60"/>
      <c r="B71" s="379"/>
      <c r="C71" s="352"/>
      <c r="D71" s="352"/>
      <c r="E71" s="310"/>
      <c r="F71" s="7"/>
      <c r="G71" s="9"/>
    </row>
    <row r="72" spans="1:7" ht="25.5" customHeight="1">
      <c r="A72" s="25"/>
      <c r="B72" s="314" t="s">
        <v>373</v>
      </c>
      <c r="C72" s="314"/>
      <c r="D72" s="315"/>
      <c r="E72" s="315"/>
      <c r="F72" s="7"/>
      <c r="G72" s="9"/>
    </row>
    <row r="73" spans="1:7" ht="13.5" customHeight="1">
      <c r="A73" s="25"/>
      <c r="B73" s="314" t="s">
        <v>117</v>
      </c>
      <c r="C73" s="314"/>
      <c r="D73" s="315">
        <v>5</v>
      </c>
      <c r="E73" s="315">
        <f>E74+E80</f>
        <v>100</v>
      </c>
      <c r="F73" s="7"/>
      <c r="G73" s="9"/>
    </row>
    <row r="74" spans="1:7" ht="13.5" customHeight="1">
      <c r="A74" s="156"/>
      <c r="B74" s="326" t="s">
        <v>118</v>
      </c>
      <c r="C74" s="328"/>
      <c r="D74" s="359"/>
      <c r="E74" s="376">
        <f>SUM(E75:E79)</f>
        <v>60</v>
      </c>
      <c r="F74" s="7"/>
      <c r="G74" s="9"/>
    </row>
    <row r="75" spans="1:7" ht="13.5" customHeight="1">
      <c r="A75" s="61" t="s">
        <v>119</v>
      </c>
      <c r="B75" s="330" t="s">
        <v>75</v>
      </c>
      <c r="C75" s="444">
        <v>26</v>
      </c>
      <c r="D75" s="352"/>
      <c r="E75" s="384">
        <v>4</v>
      </c>
      <c r="F75" s="7"/>
      <c r="G75" s="9"/>
    </row>
    <row r="76" spans="1:7" ht="14.25" customHeight="1">
      <c r="A76" s="60"/>
      <c r="B76" s="330" t="s">
        <v>120</v>
      </c>
      <c r="C76" s="446">
        <v>18</v>
      </c>
      <c r="D76" s="352"/>
      <c r="E76" s="384">
        <v>17</v>
      </c>
      <c r="F76" s="7"/>
      <c r="G76" s="9"/>
    </row>
    <row r="77" spans="1:7" ht="14.25" customHeight="1">
      <c r="A77" s="61" t="s">
        <v>121</v>
      </c>
      <c r="B77" s="447" t="s">
        <v>97</v>
      </c>
      <c r="C77" s="446">
        <v>24</v>
      </c>
      <c r="D77" s="352"/>
      <c r="E77" s="384">
        <v>17</v>
      </c>
      <c r="F77" s="7"/>
      <c r="G77" s="9"/>
    </row>
    <row r="78" spans="1:7" ht="14.25" customHeight="1">
      <c r="A78" s="61" t="s">
        <v>122</v>
      </c>
      <c r="B78" s="330" t="s">
        <v>79</v>
      </c>
      <c r="C78" s="444">
        <v>20</v>
      </c>
      <c r="D78" s="352"/>
      <c r="E78" s="384">
        <v>11</v>
      </c>
      <c r="F78" s="7"/>
      <c r="G78" s="9"/>
    </row>
    <row r="79" spans="1:7" ht="14.25" customHeight="1">
      <c r="A79" s="60"/>
      <c r="B79" s="330" t="s">
        <v>123</v>
      </c>
      <c r="C79" s="450">
        <v>16</v>
      </c>
      <c r="D79" s="352"/>
      <c r="E79" s="384">
        <v>11</v>
      </c>
      <c r="F79" s="7"/>
      <c r="G79" s="9"/>
    </row>
    <row r="80" spans="1:7" ht="14.25" customHeight="1">
      <c r="A80" s="153"/>
      <c r="B80" s="336" t="s">
        <v>124</v>
      </c>
      <c r="C80" s="328"/>
      <c r="D80" s="359"/>
      <c r="E80" s="430">
        <f>SUM(E81:E82)</f>
        <v>40</v>
      </c>
      <c r="F80" s="7"/>
      <c r="G80" s="9"/>
    </row>
    <row r="81" spans="1:7" ht="14.25" customHeight="1">
      <c r="A81" s="60"/>
      <c r="B81" s="333" t="s">
        <v>125</v>
      </c>
      <c r="C81" s="444">
        <v>27</v>
      </c>
      <c r="D81" s="352"/>
      <c r="E81" s="384">
        <v>38</v>
      </c>
      <c r="F81" s="7"/>
      <c r="G81" s="9"/>
    </row>
    <row r="82" spans="1:7" ht="25.15" customHeight="1" thickBot="1">
      <c r="A82" s="63" t="s">
        <v>126</v>
      </c>
      <c r="B82" s="451" t="s">
        <v>83</v>
      </c>
      <c r="C82" s="452">
        <v>26</v>
      </c>
      <c r="D82" s="428"/>
      <c r="E82" s="429">
        <v>2</v>
      </c>
      <c r="F82" s="7"/>
      <c r="G82" s="9"/>
    </row>
    <row r="83" spans="1:7" ht="13.5" customHeight="1">
      <c r="A83" s="73"/>
      <c r="B83" s="96"/>
      <c r="C83" s="7"/>
      <c r="D83" s="183"/>
      <c r="E83" s="183"/>
      <c r="F83" s="5"/>
      <c r="G83" s="9"/>
    </row>
    <row r="84" spans="1:7" ht="13.5" customHeight="1">
      <c r="A84" s="73"/>
      <c r="B84" s="74"/>
      <c r="C84" s="83"/>
      <c r="D84" s="210"/>
      <c r="E84" s="210"/>
      <c r="F84" s="5"/>
      <c r="G84" s="9"/>
    </row>
    <row r="85" spans="1:7" ht="13.5" customHeight="1">
      <c r="A85" s="5"/>
      <c r="B85" s="75" t="s">
        <v>367</v>
      </c>
      <c r="C85" s="8"/>
      <c r="D85" s="183"/>
      <c r="E85" s="183"/>
      <c r="F85" s="5"/>
      <c r="G85" s="9"/>
    </row>
    <row r="86" spans="1:7" ht="13.5" customHeight="1">
      <c r="A86" s="5"/>
      <c r="B86" s="75" t="s">
        <v>368</v>
      </c>
      <c r="C86" s="8"/>
      <c r="D86" s="183"/>
      <c r="E86" s="183"/>
      <c r="F86" s="5"/>
      <c r="G86" s="9"/>
    </row>
    <row r="87" spans="1:7" ht="13.5" customHeight="1">
      <c r="A87" s="76"/>
      <c r="B87" s="7"/>
      <c r="C87" s="8"/>
      <c r="D87" s="183"/>
      <c r="E87" s="183"/>
      <c r="F87" s="5"/>
      <c r="G87" s="9"/>
    </row>
    <row r="88" spans="1:7" ht="13.5" customHeight="1">
      <c r="A88" s="77"/>
      <c r="B88" s="78"/>
      <c r="C88" s="79"/>
      <c r="D88" s="204"/>
      <c r="E88" s="204"/>
      <c r="F88" s="39"/>
      <c r="G88" s="40"/>
    </row>
  </sheetData>
  <mergeCells count="5">
    <mergeCell ref="A1:E1"/>
    <mergeCell ref="B11:B13"/>
    <mergeCell ref="C11:C13"/>
    <mergeCell ref="D11:D14"/>
    <mergeCell ref="E11:E14"/>
  </mergeCells>
  <pageMargins left="0.39370100000000002" right="0.39370100000000002" top="0.39370100000000002" bottom="0.39370100000000002" header="0.51181100000000002" footer="0.51181100000000002"/>
  <pageSetup scale="55" orientation="portrait" r:id="rId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1"/>
  <sheetViews>
    <sheetView showGridLines="0" zoomScaleNormal="100" workbookViewId="0">
      <selection activeCell="B18" sqref="B18:E95"/>
    </sheetView>
  </sheetViews>
  <sheetFormatPr baseColWidth="10" defaultColWidth="16.28515625" defaultRowHeight="13.5" customHeight="1"/>
  <cols>
    <col min="1" max="1" width="20.7109375" style="1" customWidth="1"/>
    <col min="2" max="2" width="44.7109375" style="1" customWidth="1"/>
    <col min="3" max="3" width="7.85546875" style="1" customWidth="1"/>
    <col min="4" max="4" width="7.85546875" style="205" customWidth="1"/>
    <col min="5" max="5" width="6.85546875" style="205" customWidth="1"/>
    <col min="6" max="6" width="16.28515625" style="1" customWidth="1"/>
    <col min="7" max="16384" width="16.28515625" style="1"/>
  </cols>
  <sheetData>
    <row r="1" spans="1:5" ht="14.65" customHeight="1">
      <c r="A1" s="261" t="s">
        <v>240</v>
      </c>
      <c r="B1" s="262"/>
      <c r="C1" s="262"/>
      <c r="D1" s="262"/>
      <c r="E1" s="262"/>
    </row>
    <row r="2" spans="1:5" ht="13.5" customHeight="1">
      <c r="A2" s="53"/>
      <c r="B2" s="7"/>
      <c r="C2" s="7"/>
      <c r="D2" s="183"/>
      <c r="E2" s="183"/>
    </row>
    <row r="3" spans="1:5" ht="13.15" customHeight="1">
      <c r="A3" s="53"/>
      <c r="B3" s="6" t="s">
        <v>0</v>
      </c>
      <c r="C3" s="7"/>
      <c r="D3" s="183"/>
      <c r="E3" s="183"/>
    </row>
    <row r="4" spans="1:5" ht="13.15" customHeight="1">
      <c r="A4" s="53"/>
      <c r="B4" s="7"/>
      <c r="C4" s="104" t="s">
        <v>252</v>
      </c>
      <c r="D4" s="183"/>
      <c r="E4" s="183"/>
    </row>
    <row r="5" spans="1:5" ht="13.15" customHeight="1">
      <c r="A5" s="53"/>
      <c r="B5" s="10" t="s">
        <v>1</v>
      </c>
      <c r="C5" s="7"/>
      <c r="D5" s="183"/>
      <c r="E5" s="183"/>
    </row>
    <row r="6" spans="1:5" ht="13.9" customHeight="1">
      <c r="A6" s="53"/>
      <c r="B6" s="7"/>
      <c r="C6" s="7"/>
      <c r="D6" s="183"/>
      <c r="E6" s="183"/>
    </row>
    <row r="7" spans="1:5" ht="13.9" customHeight="1">
      <c r="A7" s="54" t="s">
        <v>2</v>
      </c>
      <c r="B7" s="7"/>
      <c r="C7" s="6" t="s">
        <v>3</v>
      </c>
      <c r="D7" s="183"/>
      <c r="E7" s="183"/>
    </row>
    <row r="8" spans="1:5" ht="13.15" customHeight="1">
      <c r="A8" s="54" t="s">
        <v>127</v>
      </c>
      <c r="B8" s="7"/>
      <c r="C8" s="6" t="s">
        <v>244</v>
      </c>
      <c r="D8" s="183"/>
      <c r="E8" s="183"/>
    </row>
    <row r="9" spans="1:5" ht="13.15" customHeight="1">
      <c r="A9" s="54" t="s">
        <v>6</v>
      </c>
      <c r="B9" s="7"/>
      <c r="C9" s="6" t="s">
        <v>245</v>
      </c>
      <c r="D9" s="183"/>
      <c r="E9" s="183"/>
    </row>
    <row r="10" spans="1:5" ht="13.15" customHeight="1">
      <c r="A10" s="54"/>
      <c r="B10" s="7"/>
      <c r="C10" s="6" t="s">
        <v>246</v>
      </c>
      <c r="D10" s="183"/>
      <c r="E10" s="183"/>
    </row>
    <row r="11" spans="1:5" ht="14.85" customHeight="1">
      <c r="A11" s="71"/>
      <c r="B11" s="45"/>
      <c r="C11" s="45"/>
      <c r="D11" s="211"/>
      <c r="E11" s="211"/>
    </row>
    <row r="12" spans="1:5" ht="14.1" customHeight="1">
      <c r="A12" s="72"/>
      <c r="B12" s="280" t="s">
        <v>9</v>
      </c>
      <c r="C12" s="280" t="s">
        <v>10</v>
      </c>
      <c r="D12" s="280" t="s">
        <v>11</v>
      </c>
      <c r="E12" s="280" t="s">
        <v>12</v>
      </c>
    </row>
    <row r="13" spans="1:5" ht="13.7" customHeight="1">
      <c r="A13" s="57"/>
      <c r="B13" s="275"/>
      <c r="C13" s="275"/>
      <c r="D13" s="275"/>
      <c r="E13" s="278"/>
    </row>
    <row r="14" spans="1:5" ht="25.15" customHeight="1" thickBot="1">
      <c r="A14" s="58" t="s">
        <v>13</v>
      </c>
      <c r="B14" s="276"/>
      <c r="C14" s="277"/>
      <c r="D14" s="275"/>
      <c r="E14" s="278"/>
    </row>
    <row r="15" spans="1:5" ht="19.350000000000001" customHeight="1" thickBot="1">
      <c r="A15" s="59" t="s">
        <v>14</v>
      </c>
      <c r="B15" s="18" t="s">
        <v>128</v>
      </c>
      <c r="C15" s="29"/>
      <c r="D15" s="277"/>
      <c r="E15" s="279"/>
    </row>
    <row r="16" spans="1:5" ht="25.15" customHeight="1">
      <c r="A16" s="161"/>
      <c r="B16" s="162" t="s">
        <v>16</v>
      </c>
      <c r="C16" s="178"/>
      <c r="D16" s="164"/>
      <c r="E16" s="164"/>
    </row>
    <row r="17" spans="1:5" ht="13.7" customHeight="1">
      <c r="A17" s="165"/>
      <c r="B17" s="166" t="s">
        <v>129</v>
      </c>
      <c r="C17" s="179"/>
      <c r="D17" s="167">
        <v>5</v>
      </c>
      <c r="E17" s="167">
        <f>E18+E25</f>
        <v>100</v>
      </c>
    </row>
    <row r="18" spans="1:5" ht="13.7" customHeight="1">
      <c r="A18" s="156"/>
      <c r="B18" s="383" t="s">
        <v>130</v>
      </c>
      <c r="C18" s="375"/>
      <c r="D18" s="328"/>
      <c r="E18" s="376">
        <f>SUM(E19:E24)</f>
        <v>60</v>
      </c>
    </row>
    <row r="19" spans="1:5" ht="13.7" customHeight="1">
      <c r="A19" s="61" t="s">
        <v>131</v>
      </c>
      <c r="B19" s="369" t="s">
        <v>132</v>
      </c>
      <c r="C19" s="370">
        <v>38</v>
      </c>
      <c r="D19" s="310"/>
      <c r="E19" s="371">
        <v>16</v>
      </c>
    </row>
    <row r="20" spans="1:5" ht="13.7" customHeight="1">
      <c r="A20" s="61" t="s">
        <v>133</v>
      </c>
      <c r="B20" s="372" t="s">
        <v>134</v>
      </c>
      <c r="C20" s="370">
        <v>20</v>
      </c>
      <c r="D20" s="310"/>
      <c r="E20" s="371">
        <v>9</v>
      </c>
    </row>
    <row r="21" spans="1:5" ht="13.7" customHeight="1">
      <c r="A21" s="61" t="s">
        <v>182</v>
      </c>
      <c r="B21" s="369" t="s">
        <v>136</v>
      </c>
      <c r="C21" s="373">
        <v>14</v>
      </c>
      <c r="D21" s="310"/>
      <c r="E21" s="371">
        <v>8</v>
      </c>
    </row>
    <row r="22" spans="1:5" ht="13.7" customHeight="1">
      <c r="A22" s="61" t="s">
        <v>137</v>
      </c>
      <c r="B22" s="369" t="s">
        <v>138</v>
      </c>
      <c r="C22" s="373">
        <v>20</v>
      </c>
      <c r="D22" s="310"/>
      <c r="E22" s="371">
        <v>14</v>
      </c>
    </row>
    <row r="23" spans="1:5" ht="13.7" customHeight="1">
      <c r="A23" s="61" t="s">
        <v>139</v>
      </c>
      <c r="B23" s="369" t="s">
        <v>140</v>
      </c>
      <c r="C23" s="373">
        <v>22</v>
      </c>
      <c r="D23" s="310"/>
      <c r="E23" s="371">
        <v>7</v>
      </c>
    </row>
    <row r="24" spans="1:5" ht="13.7" customHeight="1">
      <c r="A24" s="61" t="s">
        <v>141</v>
      </c>
      <c r="B24" s="390" t="s">
        <v>142</v>
      </c>
      <c r="C24" s="373">
        <v>26</v>
      </c>
      <c r="D24" s="310"/>
      <c r="E24" s="371">
        <v>6</v>
      </c>
    </row>
    <row r="25" spans="1:5" ht="13.7" customHeight="1">
      <c r="A25" s="153"/>
      <c r="B25" s="336" t="s">
        <v>143</v>
      </c>
      <c r="C25" s="375"/>
      <c r="D25" s="338"/>
      <c r="E25" s="430">
        <f>SUM(E26:E27)</f>
        <v>40</v>
      </c>
    </row>
    <row r="26" spans="1:5" ht="13.7" customHeight="1">
      <c r="A26" s="60"/>
      <c r="B26" s="330" t="s">
        <v>144</v>
      </c>
      <c r="C26" s="370">
        <v>206</v>
      </c>
      <c r="D26" s="342"/>
      <c r="E26" s="377">
        <v>40</v>
      </c>
    </row>
    <row r="27" spans="1:5" ht="13.7" customHeight="1">
      <c r="A27" s="61"/>
      <c r="B27" s="369" t="s">
        <v>145</v>
      </c>
      <c r="C27" s="373">
        <v>20</v>
      </c>
      <c r="D27" s="310"/>
      <c r="E27" s="377">
        <v>0</v>
      </c>
    </row>
    <row r="28" spans="1:5" ht="8.4499999999999993" customHeight="1">
      <c r="A28" s="60"/>
      <c r="B28" s="378"/>
      <c r="C28" s="379"/>
      <c r="D28" s="310"/>
      <c r="E28" s="310"/>
    </row>
    <row r="29" spans="1:5" ht="24.6" customHeight="1">
      <c r="A29" s="159"/>
      <c r="B29" s="380" t="s">
        <v>29</v>
      </c>
      <c r="C29" s="381"/>
      <c r="D29" s="348"/>
      <c r="E29" s="348"/>
    </row>
    <row r="30" spans="1:5" ht="13.7" customHeight="1">
      <c r="A30" s="159"/>
      <c r="B30" s="380" t="s">
        <v>133</v>
      </c>
      <c r="C30" s="382"/>
      <c r="D30" s="350">
        <v>5</v>
      </c>
      <c r="E30" s="350">
        <f>E31+E41</f>
        <v>100</v>
      </c>
    </row>
    <row r="31" spans="1:5" ht="13.7" customHeight="1">
      <c r="A31" s="156"/>
      <c r="B31" s="383" t="s">
        <v>146</v>
      </c>
      <c r="C31" s="375"/>
      <c r="D31" s="328"/>
      <c r="E31" s="376">
        <f>SUM(E32:E40)</f>
        <v>60</v>
      </c>
    </row>
    <row r="32" spans="1:5" ht="13.7" customHeight="1">
      <c r="A32" s="61" t="s">
        <v>147</v>
      </c>
      <c r="B32" s="369" t="s">
        <v>132</v>
      </c>
      <c r="C32" s="373">
        <v>38</v>
      </c>
      <c r="D32" s="310"/>
      <c r="E32" s="371">
        <v>3</v>
      </c>
    </row>
    <row r="33" spans="1:5" ht="13.7" customHeight="1">
      <c r="A33" s="61" t="s">
        <v>129</v>
      </c>
      <c r="B33" s="372" t="s">
        <v>134</v>
      </c>
      <c r="C33" s="370">
        <v>20</v>
      </c>
      <c r="D33" s="310"/>
      <c r="E33" s="371">
        <v>10</v>
      </c>
    </row>
    <row r="34" spans="1:5" ht="13.7" customHeight="1">
      <c r="A34" s="61" t="s">
        <v>148</v>
      </c>
      <c r="B34" s="369" t="s">
        <v>136</v>
      </c>
      <c r="C34" s="373">
        <v>14</v>
      </c>
      <c r="D34" s="310"/>
      <c r="E34" s="371">
        <v>3</v>
      </c>
    </row>
    <row r="35" spans="1:5" ht="13.7" customHeight="1">
      <c r="A35" s="61" t="s">
        <v>149</v>
      </c>
      <c r="B35" s="340" t="s">
        <v>150</v>
      </c>
      <c r="C35" s="373">
        <v>15</v>
      </c>
      <c r="D35" s="352"/>
      <c r="E35" s="384">
        <v>3</v>
      </c>
    </row>
    <row r="36" spans="1:5" ht="13.7" customHeight="1">
      <c r="A36" s="61" t="s">
        <v>151</v>
      </c>
      <c r="B36" s="369" t="s">
        <v>152</v>
      </c>
      <c r="C36" s="373">
        <v>22</v>
      </c>
      <c r="D36" s="310"/>
      <c r="E36" s="371">
        <v>14</v>
      </c>
    </row>
    <row r="37" spans="1:5" ht="13.7" customHeight="1">
      <c r="A37" s="61" t="s">
        <v>153</v>
      </c>
      <c r="B37" s="369" t="s">
        <v>154</v>
      </c>
      <c r="C37" s="373">
        <v>18</v>
      </c>
      <c r="D37" s="310"/>
      <c r="E37" s="371">
        <v>7</v>
      </c>
    </row>
    <row r="38" spans="1:5" ht="13.7" customHeight="1">
      <c r="A38" s="61" t="s">
        <v>155</v>
      </c>
      <c r="B38" s="369" t="s">
        <v>156</v>
      </c>
      <c r="C38" s="373">
        <v>20</v>
      </c>
      <c r="D38" s="310"/>
      <c r="E38" s="371">
        <v>3</v>
      </c>
    </row>
    <row r="39" spans="1:5" ht="13.7" customHeight="1">
      <c r="A39" s="61" t="s">
        <v>151</v>
      </c>
      <c r="B39" s="390" t="s">
        <v>157</v>
      </c>
      <c r="C39" s="431">
        <v>22</v>
      </c>
      <c r="D39" s="310"/>
      <c r="E39" s="371">
        <v>11</v>
      </c>
    </row>
    <row r="40" spans="1:5" ht="13.7" customHeight="1">
      <c r="A40" s="61" t="s">
        <v>158</v>
      </c>
      <c r="B40" s="390" t="s">
        <v>142</v>
      </c>
      <c r="C40" s="373">
        <v>26</v>
      </c>
      <c r="D40" s="310"/>
      <c r="E40" s="371">
        <v>6</v>
      </c>
    </row>
    <row r="41" spans="1:5" ht="13.7" customHeight="1">
      <c r="A41" s="153"/>
      <c r="B41" s="336" t="s">
        <v>159</v>
      </c>
      <c r="C41" s="375"/>
      <c r="D41" s="328"/>
      <c r="E41" s="430">
        <f>SUM(E42:E43)</f>
        <v>40</v>
      </c>
    </row>
    <row r="42" spans="1:5" ht="13.7" customHeight="1">
      <c r="A42" s="60"/>
      <c r="B42" s="330" t="s">
        <v>144</v>
      </c>
      <c r="C42" s="370">
        <v>206</v>
      </c>
      <c r="D42" s="310"/>
      <c r="E42" s="377">
        <v>40</v>
      </c>
    </row>
    <row r="43" spans="1:5" ht="13.7" customHeight="1">
      <c r="A43" s="61"/>
      <c r="B43" s="369" t="s">
        <v>145</v>
      </c>
      <c r="C43" s="373">
        <v>20</v>
      </c>
      <c r="D43" s="310"/>
      <c r="E43" s="377">
        <v>0</v>
      </c>
    </row>
    <row r="44" spans="1:5" ht="9.6" customHeight="1">
      <c r="A44" s="60"/>
      <c r="B44" s="378"/>
      <c r="C44" s="379"/>
      <c r="D44" s="310"/>
      <c r="E44" s="310"/>
    </row>
    <row r="45" spans="1:5" ht="35.65" customHeight="1">
      <c r="A45" s="171"/>
      <c r="B45" s="386" t="s">
        <v>374</v>
      </c>
      <c r="C45" s="387"/>
      <c r="D45" s="357"/>
      <c r="E45" s="357"/>
    </row>
    <row r="46" spans="1:5" ht="13.7" customHeight="1">
      <c r="A46" s="171"/>
      <c r="B46" s="355" t="s">
        <v>149</v>
      </c>
      <c r="C46" s="387"/>
      <c r="D46" s="358">
        <v>5</v>
      </c>
      <c r="E46" s="312">
        <f>E47+E54</f>
        <v>100</v>
      </c>
    </row>
    <row r="47" spans="1:5" ht="13.7" customHeight="1">
      <c r="A47" s="156"/>
      <c r="B47" s="383" t="s">
        <v>160</v>
      </c>
      <c r="C47" s="375"/>
      <c r="D47" s="359"/>
      <c r="E47" s="376">
        <f>SUM(E48:E53)</f>
        <v>60</v>
      </c>
    </row>
    <row r="48" spans="1:5" ht="13.7" customHeight="1">
      <c r="A48" s="61" t="s">
        <v>161</v>
      </c>
      <c r="B48" s="369" t="s">
        <v>132</v>
      </c>
      <c r="C48" s="370">
        <v>38</v>
      </c>
      <c r="D48" s="352"/>
      <c r="E48" s="384">
        <v>4</v>
      </c>
    </row>
    <row r="49" spans="1:5" ht="13.7" customHeight="1">
      <c r="A49" s="60"/>
      <c r="B49" s="369" t="s">
        <v>162</v>
      </c>
      <c r="C49" s="388">
        <v>22</v>
      </c>
      <c r="D49" s="352"/>
      <c r="E49" s="384">
        <v>20</v>
      </c>
    </row>
    <row r="50" spans="1:5" ht="13.7" customHeight="1">
      <c r="A50" s="61" t="s">
        <v>133</v>
      </c>
      <c r="B50" s="340" t="s">
        <v>150</v>
      </c>
      <c r="C50" s="373">
        <v>15</v>
      </c>
      <c r="D50" s="352"/>
      <c r="E50" s="384">
        <v>17</v>
      </c>
    </row>
    <row r="51" spans="1:5" ht="13.7" customHeight="1">
      <c r="A51" s="61" t="s">
        <v>163</v>
      </c>
      <c r="B51" s="369" t="s">
        <v>154</v>
      </c>
      <c r="C51" s="373">
        <v>18</v>
      </c>
      <c r="D51" s="352"/>
      <c r="E51" s="384">
        <v>9</v>
      </c>
    </row>
    <row r="52" spans="1:5" ht="13.7" customHeight="1">
      <c r="A52" s="61" t="s">
        <v>164</v>
      </c>
      <c r="B52" s="369" t="s">
        <v>156</v>
      </c>
      <c r="C52" s="373">
        <v>20</v>
      </c>
      <c r="D52" s="432"/>
      <c r="E52" s="433">
        <v>4</v>
      </c>
    </row>
    <row r="53" spans="1:5" ht="13.7" customHeight="1">
      <c r="A53" s="61" t="s">
        <v>165</v>
      </c>
      <c r="B53" s="374" t="s">
        <v>142</v>
      </c>
      <c r="C53" s="373">
        <v>26</v>
      </c>
      <c r="D53" s="432"/>
      <c r="E53" s="433">
        <v>6</v>
      </c>
    </row>
    <row r="54" spans="1:5" ht="13.7" customHeight="1">
      <c r="A54" s="156"/>
      <c r="B54" s="336" t="s">
        <v>166</v>
      </c>
      <c r="C54" s="375"/>
      <c r="D54" s="434"/>
      <c r="E54" s="430">
        <f>SUM(E55:E56)</f>
        <v>40</v>
      </c>
    </row>
    <row r="55" spans="1:5" ht="13.7" customHeight="1">
      <c r="A55" s="61"/>
      <c r="B55" s="330" t="s">
        <v>144</v>
      </c>
      <c r="C55" s="370">
        <v>206</v>
      </c>
      <c r="D55" s="435"/>
      <c r="E55" s="377">
        <v>40</v>
      </c>
    </row>
    <row r="56" spans="1:5" ht="13.7" customHeight="1">
      <c r="A56" s="61"/>
      <c r="B56" s="369" t="s">
        <v>145</v>
      </c>
      <c r="C56" s="373">
        <v>20</v>
      </c>
      <c r="D56" s="310"/>
      <c r="E56" s="377">
        <v>0</v>
      </c>
    </row>
    <row r="57" spans="1:5" ht="10.15" customHeight="1">
      <c r="A57" s="60"/>
      <c r="B57" s="379"/>
      <c r="C57" s="391"/>
      <c r="D57" s="352"/>
      <c r="E57" s="310"/>
    </row>
    <row r="58" spans="1:5" ht="35.65" customHeight="1">
      <c r="A58" s="33"/>
      <c r="B58" s="436" t="s">
        <v>376</v>
      </c>
      <c r="C58" s="436"/>
      <c r="D58" s="436"/>
      <c r="E58" s="436"/>
    </row>
    <row r="59" spans="1:5" ht="13.7" customHeight="1">
      <c r="A59" s="33"/>
      <c r="B59" s="436" t="s">
        <v>151</v>
      </c>
      <c r="C59" s="436"/>
      <c r="D59" s="437">
        <v>5</v>
      </c>
      <c r="E59" s="437">
        <f>E60+E68</f>
        <v>100</v>
      </c>
    </row>
    <row r="60" spans="1:5" ht="13.7" customHeight="1">
      <c r="A60" s="156"/>
      <c r="B60" s="383" t="s">
        <v>167</v>
      </c>
      <c r="C60" s="375"/>
      <c r="D60" s="359"/>
      <c r="E60" s="376">
        <f>SUM(E61:E67)</f>
        <v>60</v>
      </c>
    </row>
    <row r="61" spans="1:5" ht="13.7" customHeight="1">
      <c r="A61" s="61" t="s">
        <v>168</v>
      </c>
      <c r="B61" s="369" t="s">
        <v>132</v>
      </c>
      <c r="C61" s="373">
        <v>38</v>
      </c>
      <c r="D61" s="352"/>
      <c r="E61" s="384">
        <v>9</v>
      </c>
    </row>
    <row r="62" spans="1:5" ht="13.7" customHeight="1">
      <c r="A62" s="61"/>
      <c r="B62" s="369" t="s">
        <v>169</v>
      </c>
      <c r="C62" s="373">
        <v>12</v>
      </c>
      <c r="D62" s="352"/>
      <c r="E62" s="384">
        <v>24</v>
      </c>
    </row>
    <row r="63" spans="1:5" ht="13.7" customHeight="1">
      <c r="A63" s="61" t="s">
        <v>133</v>
      </c>
      <c r="B63" s="369" t="s">
        <v>152</v>
      </c>
      <c r="C63" s="373">
        <v>22</v>
      </c>
      <c r="D63" s="352"/>
      <c r="E63" s="384">
        <v>5</v>
      </c>
    </row>
    <row r="64" spans="1:5" ht="13.7" customHeight="1">
      <c r="A64" s="61" t="s">
        <v>141</v>
      </c>
      <c r="B64" s="369" t="s">
        <v>154</v>
      </c>
      <c r="C64" s="373">
        <v>18</v>
      </c>
      <c r="D64" s="352"/>
      <c r="E64" s="384">
        <v>5</v>
      </c>
    </row>
    <row r="65" spans="1:5" ht="13.7" customHeight="1">
      <c r="A65" s="70" t="s">
        <v>137</v>
      </c>
      <c r="B65" s="393" t="s">
        <v>170</v>
      </c>
      <c r="C65" s="388">
        <v>19</v>
      </c>
      <c r="D65" s="397"/>
      <c r="E65" s="384">
        <v>7</v>
      </c>
    </row>
    <row r="66" spans="1:5" ht="13.7" customHeight="1">
      <c r="A66" s="61" t="s">
        <v>148</v>
      </c>
      <c r="B66" s="369" t="s">
        <v>140</v>
      </c>
      <c r="C66" s="373">
        <v>22</v>
      </c>
      <c r="D66" s="310"/>
      <c r="E66" s="371">
        <v>5</v>
      </c>
    </row>
    <row r="67" spans="1:5" ht="13.7" customHeight="1">
      <c r="A67" s="61" t="s">
        <v>133</v>
      </c>
      <c r="B67" s="374" t="s">
        <v>157</v>
      </c>
      <c r="C67" s="379">
        <v>22</v>
      </c>
      <c r="D67" s="310"/>
      <c r="E67" s="371">
        <v>5</v>
      </c>
    </row>
    <row r="68" spans="1:5" ht="13.7" customHeight="1">
      <c r="A68" s="156"/>
      <c r="B68" s="336" t="s">
        <v>171</v>
      </c>
      <c r="C68" s="375"/>
      <c r="D68" s="328"/>
      <c r="E68" s="430">
        <f>SUM(E69:E70)</f>
        <v>40</v>
      </c>
    </row>
    <row r="69" spans="1:5" ht="13.7" customHeight="1">
      <c r="A69" s="61"/>
      <c r="B69" s="330" t="s">
        <v>144</v>
      </c>
      <c r="C69" s="370">
        <v>206</v>
      </c>
      <c r="D69" s="310"/>
      <c r="E69" s="377">
        <v>40</v>
      </c>
    </row>
    <row r="70" spans="1:5" ht="13.7" customHeight="1">
      <c r="A70" s="61"/>
      <c r="B70" s="369" t="s">
        <v>145</v>
      </c>
      <c r="C70" s="373">
        <v>20</v>
      </c>
      <c r="D70" s="310"/>
      <c r="E70" s="377">
        <v>0</v>
      </c>
    </row>
    <row r="71" spans="1:5" ht="9" customHeight="1">
      <c r="A71" s="60"/>
      <c r="B71" s="379"/>
      <c r="C71" s="391"/>
      <c r="D71" s="352"/>
      <c r="E71" s="310"/>
    </row>
    <row r="72" spans="1:5" ht="24.6" customHeight="1">
      <c r="A72" s="212"/>
      <c r="B72" s="438" t="s">
        <v>348</v>
      </c>
      <c r="C72" s="438"/>
      <c r="D72" s="438"/>
      <c r="E72" s="438"/>
    </row>
    <row r="73" spans="1:5" ht="13.7" customHeight="1">
      <c r="A73" s="212"/>
      <c r="B73" s="438" t="s">
        <v>172</v>
      </c>
      <c r="C73" s="438"/>
      <c r="D73" s="438">
        <v>5</v>
      </c>
      <c r="E73" s="438">
        <f>E74+E81</f>
        <v>100</v>
      </c>
    </row>
    <row r="74" spans="1:5" ht="13.7" customHeight="1">
      <c r="A74" s="156"/>
      <c r="B74" s="383" t="s">
        <v>173</v>
      </c>
      <c r="C74" s="375"/>
      <c r="D74" s="359"/>
      <c r="E74" s="376">
        <f>SUM(E75:E80)</f>
        <v>60</v>
      </c>
    </row>
    <row r="75" spans="1:5" ht="13.7" customHeight="1">
      <c r="A75" s="61" t="s">
        <v>165</v>
      </c>
      <c r="B75" s="369" t="s">
        <v>136</v>
      </c>
      <c r="C75" s="373">
        <v>14</v>
      </c>
      <c r="D75" s="352"/>
      <c r="E75" s="384">
        <v>10</v>
      </c>
    </row>
    <row r="76" spans="1:5" ht="13.7" customHeight="1">
      <c r="A76" s="61" t="s">
        <v>174</v>
      </c>
      <c r="B76" s="369" t="s">
        <v>138</v>
      </c>
      <c r="C76" s="373">
        <v>20</v>
      </c>
      <c r="D76" s="352"/>
      <c r="E76" s="384">
        <v>8</v>
      </c>
    </row>
    <row r="77" spans="1:5" ht="13.7" customHeight="1">
      <c r="A77" s="70" t="s">
        <v>175</v>
      </c>
      <c r="B77" s="393" t="s">
        <v>170</v>
      </c>
      <c r="C77" s="388">
        <v>19</v>
      </c>
      <c r="D77" s="397"/>
      <c r="E77" s="384">
        <v>18</v>
      </c>
    </row>
    <row r="78" spans="1:5" ht="13.7" customHeight="1">
      <c r="A78" s="61" t="s">
        <v>176</v>
      </c>
      <c r="B78" s="369" t="s">
        <v>140</v>
      </c>
      <c r="C78" s="373">
        <v>22</v>
      </c>
      <c r="D78" s="352"/>
      <c r="E78" s="384">
        <v>10</v>
      </c>
    </row>
    <row r="79" spans="1:5" ht="13.7" customHeight="1">
      <c r="A79" s="61" t="s">
        <v>177</v>
      </c>
      <c r="B79" s="369" t="s">
        <v>156</v>
      </c>
      <c r="C79" s="373">
        <v>20</v>
      </c>
      <c r="D79" s="352"/>
      <c r="E79" s="384">
        <v>7</v>
      </c>
    </row>
    <row r="80" spans="1:5" ht="13.7" customHeight="1">
      <c r="A80" s="61" t="s">
        <v>178</v>
      </c>
      <c r="B80" s="369" t="s">
        <v>179</v>
      </c>
      <c r="C80" s="373">
        <v>22</v>
      </c>
      <c r="D80" s="352"/>
      <c r="E80" s="384">
        <v>7</v>
      </c>
    </row>
    <row r="81" spans="1:5" ht="13.7" customHeight="1">
      <c r="A81" s="153"/>
      <c r="B81" s="336" t="s">
        <v>180</v>
      </c>
      <c r="C81" s="375"/>
      <c r="D81" s="359"/>
      <c r="E81" s="430">
        <f>SUM(E82:E83)</f>
        <v>40</v>
      </c>
    </row>
    <row r="82" spans="1:5" ht="13.7" customHeight="1">
      <c r="A82" s="60"/>
      <c r="B82" s="330" t="s">
        <v>144</v>
      </c>
      <c r="C82" s="370">
        <v>206</v>
      </c>
      <c r="D82" s="352"/>
      <c r="E82" s="377">
        <v>40</v>
      </c>
    </row>
    <row r="83" spans="1:5" ht="13.7" customHeight="1">
      <c r="A83" s="61"/>
      <c r="B83" s="369" t="s">
        <v>145</v>
      </c>
      <c r="C83" s="373">
        <v>20</v>
      </c>
      <c r="D83" s="310"/>
      <c r="E83" s="377">
        <v>0</v>
      </c>
    </row>
    <row r="84" spans="1:5" ht="13.7" customHeight="1">
      <c r="A84" s="60"/>
      <c r="B84" s="379"/>
      <c r="C84" s="391"/>
      <c r="D84" s="352"/>
      <c r="E84" s="310"/>
    </row>
    <row r="85" spans="1:5" ht="35.65" customHeight="1">
      <c r="A85" s="34"/>
      <c r="B85" s="439" t="s">
        <v>373</v>
      </c>
      <c r="C85" s="439"/>
      <c r="D85" s="439"/>
      <c r="E85" s="439"/>
    </row>
    <row r="86" spans="1:5" ht="13.7" customHeight="1">
      <c r="A86" s="25"/>
      <c r="B86" s="314" t="s">
        <v>178</v>
      </c>
      <c r="C86" s="314"/>
      <c r="D86" s="315">
        <v>5</v>
      </c>
      <c r="E86" s="315">
        <f>SUM(E88:E95)</f>
        <v>140</v>
      </c>
    </row>
    <row r="87" spans="1:5" ht="13.7" customHeight="1">
      <c r="A87" s="156"/>
      <c r="B87" s="383" t="s">
        <v>181</v>
      </c>
      <c r="C87" s="375"/>
      <c r="D87" s="359"/>
      <c r="E87" s="376">
        <f>SUM(E88:E92)</f>
        <v>60</v>
      </c>
    </row>
    <row r="88" spans="1:5" ht="13.7" customHeight="1">
      <c r="A88" s="61" t="s">
        <v>148</v>
      </c>
      <c r="B88" s="369" t="s">
        <v>138</v>
      </c>
      <c r="C88" s="373">
        <v>20</v>
      </c>
      <c r="D88" s="352"/>
      <c r="E88" s="384">
        <v>5</v>
      </c>
    </row>
    <row r="89" spans="1:5" ht="13.7" customHeight="1">
      <c r="A89" s="70" t="s">
        <v>139</v>
      </c>
      <c r="B89" s="393" t="s">
        <v>170</v>
      </c>
      <c r="C89" s="388">
        <v>19</v>
      </c>
      <c r="D89" s="352"/>
      <c r="E89" s="384">
        <v>16</v>
      </c>
    </row>
    <row r="90" spans="1:5" ht="13.7" customHeight="1">
      <c r="A90" s="61" t="s">
        <v>182</v>
      </c>
      <c r="B90" s="369" t="s">
        <v>156</v>
      </c>
      <c r="C90" s="373">
        <v>20</v>
      </c>
      <c r="D90" s="352"/>
      <c r="E90" s="384">
        <v>8</v>
      </c>
    </row>
    <row r="91" spans="1:5" ht="13.7" customHeight="1">
      <c r="A91" s="61" t="s">
        <v>172</v>
      </c>
      <c r="B91" s="369" t="s">
        <v>179</v>
      </c>
      <c r="C91" s="373">
        <v>22</v>
      </c>
      <c r="D91" s="352"/>
      <c r="E91" s="384">
        <v>16</v>
      </c>
    </row>
    <row r="92" spans="1:5" ht="13.7" customHeight="1">
      <c r="A92" s="60"/>
      <c r="B92" s="369" t="s">
        <v>183</v>
      </c>
      <c r="C92" s="388">
        <v>12</v>
      </c>
      <c r="D92" s="352"/>
      <c r="E92" s="384">
        <v>15</v>
      </c>
    </row>
    <row r="93" spans="1:5" ht="13.7" customHeight="1">
      <c r="A93" s="153"/>
      <c r="B93" s="336" t="s">
        <v>184</v>
      </c>
      <c r="C93" s="375"/>
      <c r="D93" s="359"/>
      <c r="E93" s="430">
        <f>SUM(E94:E95)</f>
        <v>40</v>
      </c>
    </row>
    <row r="94" spans="1:5" ht="13.7" customHeight="1">
      <c r="A94" s="60"/>
      <c r="B94" s="330" t="s">
        <v>144</v>
      </c>
      <c r="C94" s="370">
        <v>206</v>
      </c>
      <c r="D94" s="352"/>
      <c r="E94" s="377">
        <v>40</v>
      </c>
    </row>
    <row r="95" spans="1:5" ht="13.7" customHeight="1" thickBot="1">
      <c r="A95" s="63"/>
      <c r="B95" s="440" t="s">
        <v>145</v>
      </c>
      <c r="C95" s="373">
        <v>20</v>
      </c>
      <c r="D95" s="428"/>
      <c r="E95" s="377">
        <v>0</v>
      </c>
    </row>
    <row r="96" spans="1:5" ht="13.7" customHeight="1">
      <c r="A96" s="5"/>
      <c r="B96" s="7"/>
      <c r="C96" s="7"/>
      <c r="D96" s="183"/>
      <c r="E96" s="183"/>
    </row>
    <row r="97" spans="1:5" ht="13.7" customHeight="1">
      <c r="A97" s="73"/>
      <c r="B97" s="7"/>
      <c r="C97" s="7"/>
      <c r="D97" s="183"/>
      <c r="E97" s="183"/>
    </row>
    <row r="98" spans="1:5" ht="13.7" customHeight="1">
      <c r="A98" s="5"/>
      <c r="B98" s="75" t="s">
        <v>367</v>
      </c>
      <c r="C98" s="8"/>
      <c r="D98" s="183"/>
      <c r="E98" s="183"/>
    </row>
    <row r="99" spans="1:5" ht="13.7" customHeight="1">
      <c r="A99" s="5"/>
      <c r="B99" s="75" t="s">
        <v>368</v>
      </c>
      <c r="C99" s="8"/>
      <c r="D99" s="183"/>
      <c r="E99" s="183"/>
    </row>
    <row r="100" spans="1:5" ht="13.7" customHeight="1">
      <c r="A100" s="76"/>
      <c r="B100" s="7"/>
      <c r="C100" s="8"/>
      <c r="D100" s="183"/>
      <c r="E100" s="183"/>
    </row>
    <row r="101" spans="1:5" ht="13.7" customHeight="1">
      <c r="A101" s="77"/>
      <c r="B101" s="78"/>
      <c r="C101" s="79"/>
      <c r="D101" s="204"/>
      <c r="E101" s="204"/>
    </row>
  </sheetData>
  <mergeCells count="5">
    <mergeCell ref="A1:E1"/>
    <mergeCell ref="B12:B14"/>
    <mergeCell ref="C12:C14"/>
    <mergeCell ref="D12:D15"/>
    <mergeCell ref="E12:E15"/>
  </mergeCells>
  <pageMargins left="1" right="1" top="1" bottom="1" header="0.25" footer="0.25"/>
  <pageSetup scale="46" orientation="portrait" r:id="rId1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00"/>
  <sheetViews>
    <sheetView showGridLines="0" topLeftCell="A2" zoomScaleNormal="100" workbookViewId="0">
      <selection activeCell="B20" sqref="B20:E94"/>
    </sheetView>
  </sheetViews>
  <sheetFormatPr baseColWidth="10" defaultColWidth="16.28515625" defaultRowHeight="13.5" customHeight="1"/>
  <cols>
    <col min="1" max="1" width="19.140625" style="1" customWidth="1"/>
    <col min="2" max="2" width="42.7109375" style="1" customWidth="1"/>
    <col min="3" max="3" width="7" style="1" customWidth="1"/>
    <col min="4" max="4" width="8.7109375" style="1" customWidth="1"/>
    <col min="5" max="5" width="7.140625" style="1" customWidth="1"/>
    <col min="6" max="6" width="16.28515625" style="1" customWidth="1"/>
    <col min="7" max="16384" width="16.28515625" style="1"/>
  </cols>
  <sheetData>
    <row r="1" spans="1:5" ht="14.65" customHeight="1">
      <c r="A1" s="261" t="s">
        <v>241</v>
      </c>
      <c r="B1" s="262"/>
      <c r="C1" s="262"/>
      <c r="D1" s="262"/>
      <c r="E1" s="262"/>
    </row>
    <row r="2" spans="1:5" ht="13.5" customHeight="1">
      <c r="A2" s="53"/>
      <c r="B2" s="46"/>
      <c r="C2" s="7"/>
      <c r="D2" s="7"/>
      <c r="E2" s="7"/>
    </row>
    <row r="3" spans="1:5" ht="13.15" customHeight="1">
      <c r="A3" s="53"/>
      <c r="B3" s="47" t="s">
        <v>0</v>
      </c>
      <c r="C3" s="7"/>
      <c r="D3" s="7"/>
      <c r="E3" s="7"/>
    </row>
    <row r="4" spans="1:5" ht="13.15" customHeight="1">
      <c r="A4" s="53"/>
      <c r="B4" s="46"/>
      <c r="C4" s="6" t="s">
        <v>252</v>
      </c>
      <c r="D4" s="7"/>
      <c r="E4" s="7"/>
    </row>
    <row r="5" spans="1:5" ht="13.15" customHeight="1">
      <c r="A5" s="53"/>
      <c r="B5" s="48" t="s">
        <v>1</v>
      </c>
      <c r="C5" s="7"/>
      <c r="D5" s="7"/>
      <c r="E5" s="7"/>
    </row>
    <row r="6" spans="1:5" ht="13.9" customHeight="1">
      <c r="A6" s="53"/>
      <c r="B6" s="46"/>
      <c r="C6" s="7"/>
      <c r="D6" s="7"/>
      <c r="E6" s="7"/>
    </row>
    <row r="7" spans="1:5" ht="13.9" customHeight="1">
      <c r="A7" s="54" t="s">
        <v>2</v>
      </c>
      <c r="B7" s="46"/>
      <c r="C7" s="6" t="s">
        <v>3</v>
      </c>
      <c r="D7" s="7"/>
      <c r="E7" s="7"/>
    </row>
    <row r="8" spans="1:5" ht="13.15" customHeight="1">
      <c r="A8" s="54" t="s">
        <v>4</v>
      </c>
      <c r="B8" s="46"/>
      <c r="C8" s="6" t="s">
        <v>244</v>
      </c>
      <c r="D8" s="7"/>
      <c r="E8" s="7"/>
    </row>
    <row r="9" spans="1:5" ht="13.15" customHeight="1">
      <c r="A9" s="54" t="s">
        <v>6</v>
      </c>
      <c r="B9" s="46"/>
      <c r="C9" s="6" t="s">
        <v>245</v>
      </c>
      <c r="D9" s="7"/>
      <c r="E9" s="7"/>
    </row>
    <row r="10" spans="1:5" ht="13.15" customHeight="1">
      <c r="A10" s="54"/>
      <c r="B10" s="46"/>
      <c r="C10" s="6" t="s">
        <v>246</v>
      </c>
      <c r="D10" s="7"/>
      <c r="E10" s="7"/>
    </row>
    <row r="11" spans="1:5" ht="14.85" customHeight="1" thickBot="1">
      <c r="A11" s="55"/>
      <c r="B11" s="49"/>
      <c r="C11" s="11"/>
      <c r="D11" s="14"/>
      <c r="E11" s="14"/>
    </row>
    <row r="12" spans="1:5" ht="14.1" customHeight="1">
      <c r="A12" s="56"/>
      <c r="B12" s="281" t="s">
        <v>9</v>
      </c>
      <c r="C12" s="274" t="s">
        <v>10</v>
      </c>
      <c r="D12" s="274" t="s">
        <v>11</v>
      </c>
      <c r="E12" s="274" t="s">
        <v>12</v>
      </c>
    </row>
    <row r="13" spans="1:5" ht="13.7" customHeight="1">
      <c r="A13" s="57"/>
      <c r="B13" s="282"/>
      <c r="C13" s="275"/>
      <c r="D13" s="275"/>
      <c r="E13" s="278"/>
    </row>
    <row r="14" spans="1:5" ht="25.15" customHeight="1" thickBot="1">
      <c r="A14" s="58" t="s">
        <v>13</v>
      </c>
      <c r="B14" s="283"/>
      <c r="C14" s="277"/>
      <c r="D14" s="275"/>
      <c r="E14" s="278"/>
    </row>
    <row r="15" spans="1:5" ht="19.350000000000001" customHeight="1" thickBot="1">
      <c r="A15" s="59" t="s">
        <v>14</v>
      </c>
      <c r="B15" s="148" t="s">
        <v>185</v>
      </c>
      <c r="C15" s="29"/>
      <c r="D15" s="277"/>
      <c r="E15" s="279"/>
    </row>
    <row r="16" spans="1:5" ht="14.1" customHeight="1">
      <c r="A16" s="161"/>
      <c r="B16" s="162" t="s">
        <v>16</v>
      </c>
      <c r="C16" s="213"/>
      <c r="D16" s="164"/>
      <c r="E16" s="164"/>
    </row>
    <row r="17" spans="1:5" ht="13.7" customHeight="1">
      <c r="A17" s="165"/>
      <c r="B17" s="162" t="s">
        <v>186</v>
      </c>
      <c r="C17" s="214"/>
      <c r="D17" s="167">
        <v>5</v>
      </c>
      <c r="E17" s="167">
        <f>E18+E24</f>
        <v>100</v>
      </c>
    </row>
    <row r="18" spans="1:5" ht="13.7" customHeight="1">
      <c r="A18" s="156"/>
      <c r="B18" s="175" t="s">
        <v>187</v>
      </c>
      <c r="C18" s="181"/>
      <c r="D18" s="168"/>
      <c r="E18" s="176">
        <f>SUM(E19:E23)</f>
        <v>40</v>
      </c>
    </row>
    <row r="19" spans="1:5" ht="13.7" customHeight="1">
      <c r="A19" s="61" t="s">
        <v>188</v>
      </c>
      <c r="B19" s="21" t="s">
        <v>189</v>
      </c>
      <c r="C19" s="112">
        <v>23</v>
      </c>
      <c r="D19" s="30"/>
      <c r="E19" s="31">
        <v>15</v>
      </c>
    </row>
    <row r="20" spans="1:5" ht="13.7" customHeight="1">
      <c r="A20" s="61" t="s">
        <v>190</v>
      </c>
      <c r="B20" s="330" t="s">
        <v>191</v>
      </c>
      <c r="C20" s="332">
        <v>12</v>
      </c>
      <c r="D20" s="310"/>
      <c r="E20" s="371">
        <v>8</v>
      </c>
    </row>
    <row r="21" spans="1:5" ht="13.7" customHeight="1">
      <c r="A21" s="61" t="s">
        <v>192</v>
      </c>
      <c r="B21" s="330" t="s">
        <v>193</v>
      </c>
      <c r="C21" s="332">
        <v>18</v>
      </c>
      <c r="D21" s="310"/>
      <c r="E21" s="371">
        <v>8</v>
      </c>
    </row>
    <row r="22" spans="1:5" ht="13.7" customHeight="1">
      <c r="A22" s="61" t="s">
        <v>192</v>
      </c>
      <c r="B22" s="330" t="s">
        <v>194</v>
      </c>
      <c r="C22" s="332">
        <v>20</v>
      </c>
      <c r="D22" s="310"/>
      <c r="E22" s="371">
        <v>8</v>
      </c>
    </row>
    <row r="23" spans="1:5" ht="24.6" customHeight="1">
      <c r="A23" s="61" t="s">
        <v>195</v>
      </c>
      <c r="B23" s="330" t="s">
        <v>196</v>
      </c>
      <c r="C23" s="334">
        <v>26</v>
      </c>
      <c r="D23" s="310"/>
      <c r="E23" s="371">
        <v>1</v>
      </c>
    </row>
    <row r="24" spans="1:5" ht="13.7" customHeight="1">
      <c r="A24" s="153"/>
      <c r="B24" s="336" t="s">
        <v>197</v>
      </c>
      <c r="C24" s="337"/>
      <c r="D24" s="338"/>
      <c r="E24" s="376">
        <f>SUM(E25:E27)</f>
        <v>60</v>
      </c>
    </row>
    <row r="25" spans="1:5" ht="13.7" customHeight="1">
      <c r="A25" s="60"/>
      <c r="B25" s="340" t="s">
        <v>198</v>
      </c>
      <c r="C25" s="341">
        <v>80</v>
      </c>
      <c r="D25" s="342"/>
      <c r="E25" s="371">
        <v>15</v>
      </c>
    </row>
    <row r="26" spans="1:5" ht="13.7" customHeight="1">
      <c r="A26" s="60"/>
      <c r="B26" s="340" t="s">
        <v>249</v>
      </c>
      <c r="C26" s="343"/>
      <c r="D26" s="342"/>
      <c r="E26" s="371">
        <v>40</v>
      </c>
    </row>
    <row r="27" spans="1:5" ht="13.7" customHeight="1">
      <c r="A27" s="61"/>
      <c r="B27" s="340" t="s">
        <v>251</v>
      </c>
      <c r="C27" s="341">
        <v>14</v>
      </c>
      <c r="D27" s="310"/>
      <c r="E27" s="371">
        <v>5</v>
      </c>
    </row>
    <row r="28" spans="1:5" ht="7.9" customHeight="1">
      <c r="A28" s="60"/>
      <c r="B28" s="344"/>
      <c r="C28" s="353"/>
      <c r="D28" s="310"/>
      <c r="E28" s="310"/>
    </row>
    <row r="29" spans="1:5" ht="13.7" customHeight="1">
      <c r="A29" s="159"/>
      <c r="B29" s="346" t="s">
        <v>29</v>
      </c>
      <c r="C29" s="347"/>
      <c r="D29" s="348"/>
      <c r="E29" s="348"/>
    </row>
    <row r="30" spans="1:5" ht="13.7" customHeight="1">
      <c r="A30" s="159"/>
      <c r="B30" s="346" t="s">
        <v>199</v>
      </c>
      <c r="C30" s="349"/>
      <c r="D30" s="350">
        <v>5</v>
      </c>
      <c r="E30" s="350">
        <f>E31+E40</f>
        <v>100</v>
      </c>
    </row>
    <row r="31" spans="1:5" ht="13.7" customHeight="1">
      <c r="A31" s="153"/>
      <c r="B31" s="326" t="s">
        <v>200</v>
      </c>
      <c r="C31" s="327"/>
      <c r="D31" s="328"/>
      <c r="E31" s="376">
        <f>SUM(E32:E39)</f>
        <v>40</v>
      </c>
    </row>
    <row r="32" spans="1:5" ht="13.7" customHeight="1">
      <c r="A32" s="60"/>
      <c r="B32" s="330" t="s">
        <v>201</v>
      </c>
      <c r="C32" s="332">
        <v>12</v>
      </c>
      <c r="D32" s="310"/>
      <c r="E32" s="371">
        <v>10</v>
      </c>
    </row>
    <row r="33" spans="1:5" ht="13.7" customHeight="1">
      <c r="A33" s="61" t="s">
        <v>202</v>
      </c>
      <c r="B33" s="330" t="s">
        <v>203</v>
      </c>
      <c r="C33" s="332">
        <v>16</v>
      </c>
      <c r="D33" s="310"/>
      <c r="E33" s="371">
        <v>2</v>
      </c>
    </row>
    <row r="34" spans="1:5" ht="13.7" customHeight="1">
      <c r="A34" s="61" t="s">
        <v>190</v>
      </c>
      <c r="B34" s="330" t="s">
        <v>204</v>
      </c>
      <c r="C34" s="331">
        <v>16</v>
      </c>
      <c r="D34" s="310"/>
      <c r="E34" s="371">
        <v>3</v>
      </c>
    </row>
    <row r="35" spans="1:5" ht="13.7" customHeight="1">
      <c r="A35" s="61" t="s">
        <v>205</v>
      </c>
      <c r="B35" s="330" t="s">
        <v>193</v>
      </c>
      <c r="C35" s="332">
        <v>18</v>
      </c>
      <c r="D35" s="352"/>
      <c r="E35" s="384">
        <v>3</v>
      </c>
    </row>
    <row r="36" spans="1:5" ht="13.7" customHeight="1">
      <c r="A36" s="61" t="s">
        <v>205</v>
      </c>
      <c r="B36" s="330" t="s">
        <v>194</v>
      </c>
      <c r="C36" s="332">
        <v>20</v>
      </c>
      <c r="D36" s="310"/>
      <c r="E36" s="371">
        <v>3</v>
      </c>
    </row>
    <row r="37" spans="1:5" ht="13.7" customHeight="1">
      <c r="A37" s="60"/>
      <c r="B37" s="330" t="s">
        <v>206</v>
      </c>
      <c r="C37" s="332">
        <v>12</v>
      </c>
      <c r="D37" s="310"/>
      <c r="E37" s="371">
        <v>10</v>
      </c>
    </row>
    <row r="38" spans="1:5" ht="13.7" customHeight="1">
      <c r="A38" s="111" t="s">
        <v>216</v>
      </c>
      <c r="B38" s="330" t="s">
        <v>207</v>
      </c>
      <c r="C38" s="341">
        <v>20</v>
      </c>
      <c r="D38" s="310"/>
      <c r="E38" s="371">
        <v>8</v>
      </c>
    </row>
    <row r="39" spans="1:5" ht="24.6" customHeight="1">
      <c r="A39" s="62" t="s">
        <v>208</v>
      </c>
      <c r="B39" s="330" t="s">
        <v>196</v>
      </c>
      <c r="C39" s="334">
        <v>26</v>
      </c>
      <c r="D39" s="310"/>
      <c r="E39" s="371">
        <v>1</v>
      </c>
    </row>
    <row r="40" spans="1:5" ht="13.7" customHeight="1">
      <c r="A40" s="153"/>
      <c r="B40" s="423" t="s">
        <v>209</v>
      </c>
      <c r="C40" s="337"/>
      <c r="D40" s="328"/>
      <c r="E40" s="376">
        <f>SUM(E41:E43)</f>
        <v>60</v>
      </c>
    </row>
    <row r="41" spans="1:5" ht="13.7" customHeight="1">
      <c r="A41" s="60"/>
      <c r="B41" s="340" t="s">
        <v>198</v>
      </c>
      <c r="C41" s="341">
        <v>80</v>
      </c>
      <c r="D41" s="310"/>
      <c r="E41" s="371">
        <v>15</v>
      </c>
    </row>
    <row r="42" spans="1:5" ht="13.7" customHeight="1">
      <c r="A42" s="60"/>
      <c r="B42" s="340" t="s">
        <v>249</v>
      </c>
      <c r="C42" s="343"/>
      <c r="D42" s="310"/>
      <c r="E42" s="371">
        <v>40</v>
      </c>
    </row>
    <row r="43" spans="1:5" ht="13.7" customHeight="1">
      <c r="A43" s="61"/>
      <c r="B43" s="340" t="s">
        <v>251</v>
      </c>
      <c r="C43" s="341">
        <v>14</v>
      </c>
      <c r="D43" s="310"/>
      <c r="E43" s="371">
        <v>5</v>
      </c>
    </row>
    <row r="44" spans="1:5" ht="7.9" customHeight="1">
      <c r="A44" s="60"/>
      <c r="B44" s="344"/>
      <c r="C44" s="353"/>
      <c r="D44" s="310"/>
      <c r="E44" s="310"/>
    </row>
    <row r="45" spans="1:5" ht="28.35" customHeight="1">
      <c r="A45" s="22"/>
      <c r="B45" s="424" t="s">
        <v>374</v>
      </c>
      <c r="C45" s="424"/>
      <c r="D45" s="424"/>
      <c r="E45" s="424"/>
    </row>
    <row r="46" spans="1:5" ht="13.7" customHeight="1">
      <c r="A46" s="22"/>
      <c r="B46" s="424" t="s">
        <v>210</v>
      </c>
      <c r="C46" s="424"/>
      <c r="D46" s="425">
        <v>5</v>
      </c>
      <c r="E46" s="425">
        <f>E47+E51</f>
        <v>100</v>
      </c>
    </row>
    <row r="47" spans="1:5" ht="13.7" customHeight="1">
      <c r="A47" s="156"/>
      <c r="B47" s="326" t="s">
        <v>211</v>
      </c>
      <c r="C47" s="327"/>
      <c r="D47" s="359"/>
      <c r="E47" s="376">
        <f>SUM(E48:E50)</f>
        <v>40</v>
      </c>
    </row>
    <row r="48" spans="1:5" ht="13.7" customHeight="1">
      <c r="A48" s="61" t="s">
        <v>212</v>
      </c>
      <c r="B48" s="330" t="s">
        <v>189</v>
      </c>
      <c r="C48" s="331">
        <v>23</v>
      </c>
      <c r="D48" s="352"/>
      <c r="E48" s="384">
        <v>12</v>
      </c>
    </row>
    <row r="49" spans="1:5" ht="13.7" customHeight="1">
      <c r="A49" s="60"/>
      <c r="B49" s="330" t="s">
        <v>213</v>
      </c>
      <c r="C49" s="332">
        <v>16</v>
      </c>
      <c r="D49" s="352"/>
      <c r="E49" s="384">
        <v>27</v>
      </c>
    </row>
    <row r="50" spans="1:5" ht="17.45" customHeight="1">
      <c r="A50" s="62" t="s">
        <v>214</v>
      </c>
      <c r="B50" s="330" t="s">
        <v>196</v>
      </c>
      <c r="C50" s="334">
        <v>26</v>
      </c>
      <c r="D50" s="352"/>
      <c r="E50" s="384">
        <v>1</v>
      </c>
    </row>
    <row r="51" spans="1:5" ht="13.7" customHeight="1">
      <c r="A51" s="156"/>
      <c r="B51" s="423" t="s">
        <v>215</v>
      </c>
      <c r="C51" s="337"/>
      <c r="D51" s="327"/>
      <c r="E51" s="376">
        <f>SUM(E52:E54)</f>
        <v>60</v>
      </c>
    </row>
    <row r="52" spans="1:5" ht="13.7" customHeight="1">
      <c r="A52" s="61"/>
      <c r="B52" s="340" t="s">
        <v>198</v>
      </c>
      <c r="C52" s="341">
        <v>80</v>
      </c>
      <c r="D52" s="360"/>
      <c r="E52" s="371">
        <v>15</v>
      </c>
    </row>
    <row r="53" spans="1:5" ht="13.7" customHeight="1">
      <c r="A53" s="61"/>
      <c r="B53" s="340" t="s">
        <v>249</v>
      </c>
      <c r="C53" s="353"/>
      <c r="D53" s="360"/>
      <c r="E53" s="371">
        <v>40</v>
      </c>
    </row>
    <row r="54" spans="1:5" ht="13.7" customHeight="1">
      <c r="A54" s="61"/>
      <c r="B54" s="340" t="s">
        <v>251</v>
      </c>
      <c r="C54" s="341">
        <v>14</v>
      </c>
      <c r="D54" s="310"/>
      <c r="E54" s="371">
        <v>5</v>
      </c>
    </row>
    <row r="55" spans="1:5" ht="8.4499999999999993" customHeight="1">
      <c r="A55" s="60"/>
      <c r="B55" s="361"/>
      <c r="C55" s="426"/>
      <c r="D55" s="352"/>
      <c r="E55" s="310"/>
    </row>
    <row r="56" spans="1:5" ht="16.350000000000001" customHeight="1">
      <c r="A56" s="23"/>
      <c r="B56" s="362" t="s">
        <v>371</v>
      </c>
      <c r="C56" s="362"/>
      <c r="D56" s="362"/>
      <c r="E56" s="362"/>
    </row>
    <row r="57" spans="1:5" ht="13.7" customHeight="1">
      <c r="A57" s="23"/>
      <c r="B57" s="362" t="s">
        <v>216</v>
      </c>
      <c r="C57" s="362"/>
      <c r="D57" s="363">
        <v>5</v>
      </c>
      <c r="E57" s="363">
        <f>E58+E65</f>
        <v>100</v>
      </c>
    </row>
    <row r="58" spans="1:5" ht="13.7" customHeight="1">
      <c r="A58" s="156"/>
      <c r="B58" s="326" t="s">
        <v>217</v>
      </c>
      <c r="C58" s="337"/>
      <c r="D58" s="359"/>
      <c r="E58" s="376">
        <f>SUM(E59:E64)</f>
        <v>40</v>
      </c>
    </row>
    <row r="59" spans="1:5" ht="13.7" customHeight="1">
      <c r="A59" s="61"/>
      <c r="B59" s="330" t="s">
        <v>218</v>
      </c>
      <c r="C59" s="341">
        <v>14</v>
      </c>
      <c r="D59" s="352"/>
      <c r="E59" s="384">
        <v>16</v>
      </c>
    </row>
    <row r="60" spans="1:5" ht="13.7" customHeight="1">
      <c r="A60" s="61" t="s">
        <v>202</v>
      </c>
      <c r="B60" s="330" t="s">
        <v>219</v>
      </c>
      <c r="C60" s="341">
        <v>12</v>
      </c>
      <c r="D60" s="352"/>
      <c r="E60" s="384">
        <v>5</v>
      </c>
    </row>
    <row r="61" spans="1:5" ht="13.7" customHeight="1">
      <c r="A61" s="61" t="s">
        <v>220</v>
      </c>
      <c r="B61" s="330" t="s">
        <v>193</v>
      </c>
      <c r="C61" s="332">
        <v>18</v>
      </c>
      <c r="D61" s="352"/>
      <c r="E61" s="384">
        <v>7</v>
      </c>
    </row>
    <row r="62" spans="1:5" ht="13.7" customHeight="1">
      <c r="A62" s="61" t="s">
        <v>220</v>
      </c>
      <c r="B62" s="330" t="s">
        <v>194</v>
      </c>
      <c r="C62" s="332">
        <v>20</v>
      </c>
      <c r="D62" s="352"/>
      <c r="E62" s="384">
        <v>7</v>
      </c>
    </row>
    <row r="63" spans="1:5" ht="13.7" customHeight="1">
      <c r="A63" s="61" t="s">
        <v>199</v>
      </c>
      <c r="B63" s="330" t="s">
        <v>207</v>
      </c>
      <c r="C63" s="341">
        <v>20</v>
      </c>
      <c r="D63" s="352"/>
      <c r="E63" s="384">
        <v>4</v>
      </c>
    </row>
    <row r="64" spans="1:5" ht="13.7" customHeight="1">
      <c r="A64" s="61" t="s">
        <v>221</v>
      </c>
      <c r="B64" s="330" t="s">
        <v>196</v>
      </c>
      <c r="C64" s="334">
        <v>26</v>
      </c>
      <c r="D64" s="352"/>
      <c r="E64" s="384">
        <v>1</v>
      </c>
    </row>
    <row r="65" spans="1:5" ht="13.7" customHeight="1">
      <c r="A65" s="156"/>
      <c r="B65" s="423" t="s">
        <v>222</v>
      </c>
      <c r="C65" s="337"/>
      <c r="D65" s="328"/>
      <c r="E65" s="376">
        <f>SUM(E66:E68)</f>
        <v>60</v>
      </c>
    </row>
    <row r="66" spans="1:5" ht="13.7" customHeight="1">
      <c r="A66" s="61"/>
      <c r="B66" s="340" t="s">
        <v>198</v>
      </c>
      <c r="C66" s="341">
        <v>80</v>
      </c>
      <c r="D66" s="310"/>
      <c r="E66" s="371">
        <v>15</v>
      </c>
    </row>
    <row r="67" spans="1:5" ht="13.7" customHeight="1">
      <c r="A67" s="61"/>
      <c r="B67" s="340" t="s">
        <v>249</v>
      </c>
      <c r="C67" s="353"/>
      <c r="D67" s="310"/>
      <c r="E67" s="371">
        <v>40</v>
      </c>
    </row>
    <row r="68" spans="1:5" ht="13.7" customHeight="1">
      <c r="A68" s="61"/>
      <c r="B68" s="340" t="s">
        <v>251</v>
      </c>
      <c r="C68" s="341">
        <v>14</v>
      </c>
      <c r="D68" s="310"/>
      <c r="E68" s="371">
        <v>5</v>
      </c>
    </row>
    <row r="69" spans="1:5" ht="9.6" customHeight="1">
      <c r="A69" s="60"/>
      <c r="B69" s="361"/>
      <c r="C69" s="426"/>
      <c r="D69" s="352"/>
      <c r="E69" s="310"/>
    </row>
    <row r="70" spans="1:5" ht="15.6" customHeight="1">
      <c r="A70" s="24"/>
      <c r="B70" s="364" t="s">
        <v>372</v>
      </c>
      <c r="C70" s="364"/>
      <c r="D70" s="364"/>
      <c r="E70" s="364"/>
    </row>
    <row r="71" spans="1:5" ht="13.7" customHeight="1">
      <c r="A71" s="24"/>
      <c r="B71" s="364" t="s">
        <v>190</v>
      </c>
      <c r="C71" s="364"/>
      <c r="D71" s="365">
        <v>5</v>
      </c>
      <c r="E71" s="365">
        <f>E72+E78</f>
        <v>100</v>
      </c>
    </row>
    <row r="72" spans="1:5" ht="13.7" customHeight="1">
      <c r="A72" s="156"/>
      <c r="B72" s="326" t="s">
        <v>223</v>
      </c>
      <c r="C72" s="327"/>
      <c r="D72" s="359"/>
      <c r="E72" s="376">
        <f>SUM(E73:E77)</f>
        <v>40</v>
      </c>
    </row>
    <row r="73" spans="1:5" ht="13.7" customHeight="1">
      <c r="A73" s="61" t="s">
        <v>186</v>
      </c>
      <c r="B73" s="330" t="s">
        <v>191</v>
      </c>
      <c r="C73" s="332">
        <v>12</v>
      </c>
      <c r="D73" s="352"/>
      <c r="E73" s="384">
        <v>10</v>
      </c>
    </row>
    <row r="74" spans="1:5" ht="25.5">
      <c r="A74" s="61" t="s">
        <v>199</v>
      </c>
      <c r="B74" s="330" t="s">
        <v>204</v>
      </c>
      <c r="C74" s="331">
        <v>16</v>
      </c>
      <c r="D74" s="352"/>
      <c r="E74" s="384">
        <v>21</v>
      </c>
    </row>
    <row r="75" spans="1:5" ht="13.7" customHeight="1">
      <c r="A75" s="61" t="s">
        <v>224</v>
      </c>
      <c r="B75" s="330" t="s">
        <v>193</v>
      </c>
      <c r="C75" s="332">
        <v>18</v>
      </c>
      <c r="D75" s="352"/>
      <c r="E75" s="384">
        <v>4</v>
      </c>
    </row>
    <row r="76" spans="1:5" ht="13.7" customHeight="1">
      <c r="A76" s="61" t="s">
        <v>224</v>
      </c>
      <c r="B76" s="330" t="s">
        <v>194</v>
      </c>
      <c r="C76" s="332">
        <v>20</v>
      </c>
      <c r="D76" s="352"/>
      <c r="E76" s="384">
        <v>4</v>
      </c>
    </row>
    <row r="77" spans="1:5" ht="13.7" customHeight="1">
      <c r="A77" s="61" t="s">
        <v>225</v>
      </c>
      <c r="B77" s="330" t="s">
        <v>196</v>
      </c>
      <c r="C77" s="334">
        <v>26</v>
      </c>
      <c r="D77" s="352"/>
      <c r="E77" s="384">
        <v>1</v>
      </c>
    </row>
    <row r="78" spans="1:5" ht="13.7" customHeight="1">
      <c r="A78" s="153"/>
      <c r="B78" s="423" t="s">
        <v>226</v>
      </c>
      <c r="C78" s="337"/>
      <c r="D78" s="359"/>
      <c r="E78" s="376">
        <f>SUM(E79:E81)</f>
        <v>60</v>
      </c>
    </row>
    <row r="79" spans="1:5" ht="13.7" customHeight="1">
      <c r="A79" s="60"/>
      <c r="B79" s="340" t="s">
        <v>198</v>
      </c>
      <c r="C79" s="341">
        <v>80</v>
      </c>
      <c r="D79" s="352"/>
      <c r="E79" s="371">
        <v>15</v>
      </c>
    </row>
    <row r="80" spans="1:5" ht="13.7" customHeight="1">
      <c r="A80" s="60"/>
      <c r="B80" s="340" t="s">
        <v>249</v>
      </c>
      <c r="C80" s="353"/>
      <c r="D80" s="352"/>
      <c r="E80" s="371">
        <v>40</v>
      </c>
    </row>
    <row r="81" spans="1:5" ht="13.7" customHeight="1">
      <c r="A81" s="61"/>
      <c r="B81" s="340" t="s">
        <v>251</v>
      </c>
      <c r="C81" s="341">
        <v>14</v>
      </c>
      <c r="D81" s="310"/>
      <c r="E81" s="371">
        <v>5</v>
      </c>
    </row>
    <row r="82" spans="1:5" ht="5.45" customHeight="1">
      <c r="A82" s="60"/>
      <c r="B82" s="361"/>
      <c r="C82" s="426"/>
      <c r="D82" s="352"/>
      <c r="E82" s="310"/>
    </row>
    <row r="83" spans="1:5" ht="16.7" customHeight="1">
      <c r="A83" s="25"/>
      <c r="B83" s="314" t="s">
        <v>373</v>
      </c>
      <c r="C83" s="314"/>
      <c r="D83" s="314"/>
      <c r="E83" s="314"/>
    </row>
    <row r="84" spans="1:5" ht="13.7" customHeight="1">
      <c r="A84" s="25"/>
      <c r="B84" s="314" t="s">
        <v>202</v>
      </c>
      <c r="C84" s="314"/>
      <c r="D84" s="315">
        <v>5</v>
      </c>
      <c r="E84" s="315">
        <f>E85+E91</f>
        <v>100</v>
      </c>
    </row>
    <row r="85" spans="1:5" ht="13.7" customHeight="1">
      <c r="A85" s="156"/>
      <c r="B85" s="326" t="s">
        <v>227</v>
      </c>
      <c r="C85" s="327"/>
      <c r="D85" s="359"/>
      <c r="E85" s="376">
        <f>SUM(E86:E90)</f>
        <v>40</v>
      </c>
    </row>
    <row r="86" spans="1:5" ht="13.7" customHeight="1">
      <c r="A86" s="61" t="s">
        <v>228</v>
      </c>
      <c r="B86" s="330" t="s">
        <v>189</v>
      </c>
      <c r="C86" s="331">
        <v>23</v>
      </c>
      <c r="D86" s="352"/>
      <c r="E86" s="384">
        <v>4</v>
      </c>
    </row>
    <row r="87" spans="1:5" ht="13.7" customHeight="1">
      <c r="A87" s="61" t="s">
        <v>199</v>
      </c>
      <c r="B87" s="330" t="s">
        <v>203</v>
      </c>
      <c r="C87" s="332">
        <v>16</v>
      </c>
      <c r="D87" s="352"/>
      <c r="E87" s="384">
        <v>13</v>
      </c>
    </row>
    <row r="88" spans="1:5" ht="13.7" customHeight="1">
      <c r="A88" s="111" t="s">
        <v>216</v>
      </c>
      <c r="B88" s="330" t="s">
        <v>219</v>
      </c>
      <c r="C88" s="341">
        <v>12</v>
      </c>
      <c r="D88" s="352"/>
      <c r="E88" s="384">
        <v>12</v>
      </c>
    </row>
    <row r="89" spans="1:5" ht="13.7" customHeight="1">
      <c r="A89" s="61"/>
      <c r="B89" s="330" t="s">
        <v>229</v>
      </c>
      <c r="C89" s="341">
        <v>8</v>
      </c>
      <c r="D89" s="352"/>
      <c r="E89" s="384">
        <v>10</v>
      </c>
    </row>
    <row r="90" spans="1:5" ht="24.6" customHeight="1">
      <c r="A90" s="61" t="s">
        <v>230</v>
      </c>
      <c r="B90" s="330" t="s">
        <v>196</v>
      </c>
      <c r="C90" s="334">
        <v>26</v>
      </c>
      <c r="D90" s="352"/>
      <c r="E90" s="384">
        <v>1</v>
      </c>
    </row>
    <row r="91" spans="1:5" ht="13.7" customHeight="1">
      <c r="A91" s="153"/>
      <c r="B91" s="423" t="s">
        <v>231</v>
      </c>
      <c r="C91" s="337"/>
      <c r="D91" s="359"/>
      <c r="E91" s="376">
        <f>SUM(E92:E94)</f>
        <v>60</v>
      </c>
    </row>
    <row r="92" spans="1:5" ht="13.7" customHeight="1">
      <c r="A92" s="60"/>
      <c r="B92" s="340" t="s">
        <v>198</v>
      </c>
      <c r="C92" s="341">
        <v>80</v>
      </c>
      <c r="D92" s="352"/>
      <c r="E92" s="371">
        <v>15</v>
      </c>
    </row>
    <row r="93" spans="1:5" ht="13.7" customHeight="1">
      <c r="A93" s="60"/>
      <c r="B93" s="340" t="s">
        <v>249</v>
      </c>
      <c r="C93" s="353"/>
      <c r="D93" s="352"/>
      <c r="E93" s="371">
        <v>40</v>
      </c>
    </row>
    <row r="94" spans="1:5" ht="13.7" customHeight="1" thickBot="1">
      <c r="A94" s="63"/>
      <c r="B94" s="427" t="s">
        <v>251</v>
      </c>
      <c r="C94" s="341">
        <v>14</v>
      </c>
      <c r="D94" s="428"/>
      <c r="E94" s="429">
        <v>5</v>
      </c>
    </row>
    <row r="95" spans="1:5" ht="13.7" customHeight="1">
      <c r="A95" s="84"/>
      <c r="B95" s="85"/>
      <c r="C95" s="86"/>
      <c r="D95" s="87"/>
      <c r="E95" s="87"/>
    </row>
    <row r="96" spans="1:5" ht="13.7" customHeight="1">
      <c r="A96" s="5"/>
      <c r="B96" s="88" t="s">
        <v>367</v>
      </c>
      <c r="C96" s="8"/>
      <c r="D96" s="7"/>
      <c r="E96" s="7"/>
    </row>
    <row r="97" spans="1:5" ht="13.7" customHeight="1">
      <c r="A97" s="5"/>
      <c r="B97" s="88" t="s">
        <v>368</v>
      </c>
      <c r="C97" s="8"/>
      <c r="D97" s="7"/>
      <c r="E97" s="7"/>
    </row>
    <row r="98" spans="1:5" ht="13.7" customHeight="1">
      <c r="A98" s="76"/>
      <c r="B98" s="46"/>
      <c r="C98" s="8"/>
      <c r="D98" s="7"/>
      <c r="E98" s="7"/>
    </row>
    <row r="99" spans="1:5" ht="13.7" customHeight="1">
      <c r="A99" s="76"/>
      <c r="B99" s="46"/>
      <c r="C99" s="8"/>
      <c r="D99" s="7"/>
      <c r="E99" s="7"/>
    </row>
    <row r="100" spans="1:5" ht="13.5" customHeight="1">
      <c r="A100" s="82"/>
      <c r="B100" s="82"/>
      <c r="C100" s="82"/>
      <c r="D100" s="82"/>
      <c r="E100" s="82"/>
    </row>
  </sheetData>
  <mergeCells count="5">
    <mergeCell ref="A1:E1"/>
    <mergeCell ref="B12:B14"/>
    <mergeCell ref="C12:C14"/>
    <mergeCell ref="D12:D15"/>
    <mergeCell ref="E12:E15"/>
  </mergeCells>
  <pageMargins left="1" right="1" top="1" bottom="1" header="0.25" footer="0.25"/>
  <pageSetup scale="49" orientation="portrait" r:id="rId1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1528F-F5D4-46F6-924A-8F60DE0FFE3E}">
  <sheetPr>
    <pageSetUpPr fitToPage="1"/>
  </sheetPr>
  <dimension ref="A1:J82"/>
  <sheetViews>
    <sheetView topLeftCell="A2" zoomScaleNormal="100" workbookViewId="0">
      <selection activeCell="D19" sqref="A17:G78"/>
    </sheetView>
  </sheetViews>
  <sheetFormatPr baseColWidth="10" defaultColWidth="11.5703125" defaultRowHeight="12.75"/>
  <cols>
    <col min="1" max="1" width="8.42578125" style="113" customWidth="1"/>
    <col min="2" max="2" width="7.7109375" style="113" hidden="1" customWidth="1"/>
    <col min="3" max="3" width="12.42578125" style="113" customWidth="1"/>
    <col min="4" max="4" width="66.140625" style="113" bestFit="1" customWidth="1"/>
    <col min="5" max="5" width="8.42578125" style="113" customWidth="1"/>
    <col min="6" max="7" width="7.140625" style="113" customWidth="1"/>
    <col min="8" max="16384" width="11.5703125" style="113"/>
  </cols>
  <sheetData>
    <row r="1" spans="1:7" ht="13.15" customHeight="1">
      <c r="A1" s="261" t="s">
        <v>275</v>
      </c>
      <c r="B1" s="262"/>
      <c r="C1" s="262"/>
      <c r="D1" s="262"/>
      <c r="E1" s="262"/>
      <c r="F1" s="262"/>
      <c r="G1" s="262"/>
    </row>
    <row r="2" spans="1:7">
      <c r="A2" s="53"/>
      <c r="B2" s="7"/>
      <c r="C2" s="7"/>
      <c r="D2" s="8"/>
      <c r="E2" s="8"/>
      <c r="F2" s="7"/>
      <c r="G2" s="7"/>
    </row>
    <row r="3" spans="1:7">
      <c r="A3" s="53"/>
      <c r="B3" s="7"/>
      <c r="C3" s="7"/>
      <c r="D3" s="6" t="s">
        <v>0</v>
      </c>
      <c r="E3" s="8"/>
      <c r="F3" s="7"/>
      <c r="G3" s="7"/>
    </row>
    <row r="4" spans="1:7">
      <c r="A4" s="53"/>
      <c r="B4" s="7"/>
      <c r="D4" s="104" t="s">
        <v>252</v>
      </c>
      <c r="E4" s="8"/>
      <c r="F4" s="7"/>
      <c r="G4" s="7"/>
    </row>
    <row r="5" spans="1:7">
      <c r="A5" s="53"/>
      <c r="C5" s="7"/>
      <c r="D5" s="10" t="s">
        <v>1</v>
      </c>
      <c r="E5" s="8"/>
      <c r="F5" s="7"/>
      <c r="G5" s="7"/>
    </row>
    <row r="6" spans="1:7">
      <c r="A6" s="53"/>
      <c r="B6" s="7"/>
      <c r="C6" s="7"/>
      <c r="D6" s="8"/>
      <c r="E6" s="8"/>
      <c r="F6" s="7"/>
      <c r="G6" s="7"/>
    </row>
    <row r="7" spans="1:7">
      <c r="A7" s="54" t="s">
        <v>2</v>
      </c>
      <c r="B7" s="7"/>
      <c r="E7" s="138" t="s">
        <v>274</v>
      </c>
      <c r="F7" s="7"/>
      <c r="G7" s="7"/>
    </row>
    <row r="8" spans="1:7">
      <c r="A8" s="54" t="s">
        <v>127</v>
      </c>
      <c r="B8" s="7"/>
      <c r="E8" s="138" t="s">
        <v>261</v>
      </c>
      <c r="F8" s="7"/>
      <c r="G8" s="7"/>
    </row>
    <row r="9" spans="1:7">
      <c r="A9" s="140" t="s">
        <v>281</v>
      </c>
      <c r="B9" s="103"/>
      <c r="E9" s="138" t="s">
        <v>262</v>
      </c>
      <c r="F9" s="7"/>
      <c r="G9" s="7"/>
    </row>
    <row r="10" spans="1:7">
      <c r="A10" s="54"/>
      <c r="B10" s="7"/>
      <c r="E10" s="138" t="s">
        <v>263</v>
      </c>
      <c r="F10" s="7"/>
      <c r="G10" s="7"/>
    </row>
    <row r="11" spans="1:7" ht="15" thickBot="1">
      <c r="A11" s="134"/>
      <c r="B11" s="135"/>
      <c r="E11" s="135"/>
      <c r="F11" s="136"/>
      <c r="G11" s="136"/>
    </row>
    <row r="12" spans="1:7" ht="26.25" customHeight="1" thickBot="1">
      <c r="A12" s="293" t="s">
        <v>256</v>
      </c>
      <c r="B12" s="293"/>
      <c r="C12" s="293"/>
      <c r="D12" s="304" t="s">
        <v>296</v>
      </c>
      <c r="E12" s="294" t="s">
        <v>257</v>
      </c>
      <c r="F12" s="295"/>
      <c r="G12" s="295"/>
    </row>
    <row r="13" spans="1:7" ht="12.75" customHeight="1">
      <c r="A13" s="296" t="s">
        <v>258</v>
      </c>
      <c r="B13" s="287" t="s">
        <v>259</v>
      </c>
      <c r="C13" s="287" t="s">
        <v>260</v>
      </c>
      <c r="D13" s="287" t="s">
        <v>9</v>
      </c>
      <c r="E13" s="287" t="s">
        <v>10</v>
      </c>
      <c r="F13" s="287" t="s">
        <v>11</v>
      </c>
      <c r="G13" s="290" t="s">
        <v>12</v>
      </c>
    </row>
    <row r="14" spans="1:7" ht="12.75" customHeight="1">
      <c r="A14" s="297"/>
      <c r="B14" s="288"/>
      <c r="C14" s="288"/>
      <c r="D14" s="288"/>
      <c r="E14" s="288"/>
      <c r="F14" s="288"/>
      <c r="G14" s="291"/>
    </row>
    <row r="15" spans="1:7" ht="13.5" thickBot="1">
      <c r="A15" s="297"/>
      <c r="B15" s="288"/>
      <c r="C15" s="288"/>
      <c r="D15" s="299"/>
      <c r="E15" s="288"/>
      <c r="F15" s="288"/>
      <c r="G15" s="291"/>
    </row>
    <row r="16" spans="1:7" ht="30" customHeight="1" thickBot="1">
      <c r="A16" s="298"/>
      <c r="B16" s="289"/>
      <c r="C16" s="289"/>
      <c r="D16" s="114" t="s">
        <v>273</v>
      </c>
      <c r="E16" s="115"/>
      <c r="F16" s="289"/>
      <c r="G16" s="292"/>
    </row>
    <row r="17" spans="1:8" ht="14.25" customHeight="1">
      <c r="A17" s="284"/>
      <c r="B17" s="117"/>
      <c r="C17" s="215"/>
      <c r="D17" s="413" t="s">
        <v>16</v>
      </c>
      <c r="E17" s="216"/>
      <c r="F17" s="146"/>
      <c r="G17" s="322"/>
    </row>
    <row r="18" spans="1:8" s="131" customFormat="1" ht="14.25" customHeight="1">
      <c r="A18" s="285"/>
      <c r="B18" s="145"/>
      <c r="C18" s="219"/>
      <c r="D18" s="413" t="s">
        <v>264</v>
      </c>
      <c r="E18" s="147"/>
      <c r="F18" s="146">
        <v>10</v>
      </c>
      <c r="G18" s="147">
        <v>100</v>
      </c>
    </row>
    <row r="19" spans="1:8" ht="14.25" customHeight="1">
      <c r="A19" s="285"/>
      <c r="B19" s="119"/>
      <c r="C19" s="220"/>
      <c r="D19" s="221" t="s">
        <v>268</v>
      </c>
      <c r="E19" s="222"/>
      <c r="F19" s="223"/>
      <c r="G19" s="223">
        <f>SUM(G20:G30)</f>
        <v>50</v>
      </c>
    </row>
    <row r="20" spans="1:8" ht="14.25" customHeight="1">
      <c r="A20" s="285"/>
      <c r="B20" s="119"/>
      <c r="C20" s="251" t="s">
        <v>356</v>
      </c>
      <c r="D20" s="414" t="s">
        <v>350</v>
      </c>
      <c r="E20" s="253">
        <v>6</v>
      </c>
      <c r="F20" s="254"/>
      <c r="G20" s="305">
        <v>0</v>
      </c>
      <c r="H20" s="142"/>
    </row>
    <row r="21" spans="1:8" ht="14.25" customHeight="1">
      <c r="A21" s="285"/>
      <c r="B21" s="119"/>
      <c r="C21" s="247" t="s">
        <v>356</v>
      </c>
      <c r="D21" s="415" t="s">
        <v>317</v>
      </c>
      <c r="E21" s="249">
        <v>6</v>
      </c>
      <c r="F21" s="250"/>
      <c r="G21" s="316"/>
      <c r="H21" s="142"/>
    </row>
    <row r="22" spans="1:8" ht="14.25" customHeight="1">
      <c r="A22" s="285"/>
      <c r="B22" s="119"/>
      <c r="C22" s="119" t="s">
        <v>265</v>
      </c>
      <c r="D22" s="420" t="s">
        <v>298</v>
      </c>
      <c r="E22" s="124">
        <v>18</v>
      </c>
      <c r="F22" s="120"/>
      <c r="G22" s="143">
        <v>2</v>
      </c>
      <c r="H22" s="126"/>
    </row>
    <row r="23" spans="1:8" ht="14.25" customHeight="1">
      <c r="A23" s="285"/>
      <c r="B23" s="119"/>
      <c r="C23" s="119" t="s">
        <v>265</v>
      </c>
      <c r="D23" s="416" t="s">
        <v>299</v>
      </c>
      <c r="E23" s="124">
        <v>24</v>
      </c>
      <c r="F23" s="120"/>
      <c r="G23" s="143">
        <v>8</v>
      </c>
    </row>
    <row r="24" spans="1:8" ht="14.25" customHeight="1">
      <c r="A24" s="285"/>
      <c r="B24" s="119"/>
      <c r="C24" s="119" t="s">
        <v>278</v>
      </c>
      <c r="D24" s="416" t="s">
        <v>300</v>
      </c>
      <c r="E24" s="124">
        <v>16</v>
      </c>
      <c r="F24" s="119"/>
      <c r="G24" s="141">
        <v>2</v>
      </c>
    </row>
    <row r="25" spans="1:8" ht="14.25" customHeight="1">
      <c r="A25" s="285"/>
      <c r="B25" s="119"/>
      <c r="C25" s="119" t="s">
        <v>266</v>
      </c>
      <c r="D25" s="416" t="s">
        <v>301</v>
      </c>
      <c r="E25" s="124">
        <v>20</v>
      </c>
      <c r="F25" s="120"/>
      <c r="G25" s="143">
        <v>6</v>
      </c>
    </row>
    <row r="26" spans="1:8" ht="14.25" customHeight="1">
      <c r="A26" s="285"/>
      <c r="B26" s="119"/>
      <c r="C26" s="119" t="s">
        <v>265</v>
      </c>
      <c r="D26" s="416" t="s">
        <v>302</v>
      </c>
      <c r="E26" s="124">
        <v>18</v>
      </c>
      <c r="F26" s="120"/>
      <c r="G26" s="143">
        <v>6</v>
      </c>
    </row>
    <row r="27" spans="1:8" ht="14.25" customHeight="1">
      <c r="A27" s="285"/>
      <c r="B27" s="119"/>
      <c r="C27" s="119" t="s">
        <v>265</v>
      </c>
      <c r="D27" s="416" t="s">
        <v>303</v>
      </c>
      <c r="E27" s="124">
        <v>16</v>
      </c>
      <c r="F27" s="120"/>
      <c r="G27" s="143">
        <v>7</v>
      </c>
    </row>
    <row r="28" spans="1:8" ht="14.25" customHeight="1">
      <c r="A28" s="285"/>
      <c r="B28" s="119"/>
      <c r="C28" s="119" t="s">
        <v>265</v>
      </c>
      <c r="D28" s="416" t="s">
        <v>304</v>
      </c>
      <c r="E28" s="124">
        <v>26</v>
      </c>
      <c r="F28" s="120"/>
      <c r="G28" s="143">
        <v>12</v>
      </c>
    </row>
    <row r="29" spans="1:8" ht="14.25" customHeight="1">
      <c r="A29" s="285"/>
      <c r="B29" s="119"/>
      <c r="C29" s="119" t="s">
        <v>278</v>
      </c>
      <c r="D29" s="416" t="s">
        <v>305</v>
      </c>
      <c r="E29" s="124">
        <v>24</v>
      </c>
      <c r="F29" s="120"/>
      <c r="G29" s="143">
        <v>2</v>
      </c>
    </row>
    <row r="30" spans="1:8" ht="14.25" customHeight="1">
      <c r="A30" s="285"/>
      <c r="B30" s="119"/>
      <c r="C30" s="119" t="s">
        <v>265</v>
      </c>
      <c r="D30" s="245" t="s">
        <v>325</v>
      </c>
      <c r="E30" s="124">
        <v>20</v>
      </c>
      <c r="F30" s="120"/>
      <c r="G30" s="143">
        <v>5</v>
      </c>
    </row>
    <row r="31" spans="1:8" ht="14.25" customHeight="1">
      <c r="A31" s="285"/>
      <c r="B31" s="119"/>
      <c r="C31" s="220"/>
      <c r="D31" s="221" t="s">
        <v>267</v>
      </c>
      <c r="E31" s="222"/>
      <c r="F31" s="223"/>
      <c r="G31" s="307">
        <f>SUM(G32:G34)</f>
        <v>50</v>
      </c>
    </row>
    <row r="32" spans="1:8" ht="14.25" customHeight="1">
      <c r="A32" s="285"/>
      <c r="B32" s="119"/>
      <c r="C32" s="119"/>
      <c r="D32" s="259" t="s">
        <v>306</v>
      </c>
      <c r="E32" s="124">
        <v>30</v>
      </c>
      <c r="F32" s="122"/>
      <c r="G32" s="305">
        <v>50</v>
      </c>
    </row>
    <row r="33" spans="1:7" ht="14.25" customHeight="1">
      <c r="A33" s="285"/>
      <c r="B33" s="119"/>
      <c r="C33" s="247"/>
      <c r="D33" s="415" t="s">
        <v>358</v>
      </c>
      <c r="E33" s="249">
        <v>165</v>
      </c>
      <c r="F33" s="258"/>
      <c r="G33" s="316"/>
    </row>
    <row r="34" spans="1:7" ht="14.25" customHeight="1">
      <c r="A34" s="285"/>
      <c r="B34" s="119"/>
      <c r="C34" s="119"/>
      <c r="D34" s="259" t="s">
        <v>363</v>
      </c>
      <c r="E34" s="124">
        <v>5</v>
      </c>
      <c r="F34" s="120"/>
      <c r="G34" s="308">
        <v>0</v>
      </c>
    </row>
    <row r="35" spans="1:7" ht="7.15" customHeight="1">
      <c r="A35" s="285"/>
      <c r="B35" s="119"/>
      <c r="C35" s="119"/>
      <c r="D35" s="416"/>
      <c r="E35" s="124"/>
      <c r="F35" s="120"/>
      <c r="G35" s="313"/>
    </row>
    <row r="36" spans="1:7" ht="14.25" customHeight="1">
      <c r="A36" s="285"/>
      <c r="B36" s="123"/>
      <c r="C36" s="224"/>
      <c r="D36" s="346" t="s">
        <v>29</v>
      </c>
      <c r="E36" s="225"/>
      <c r="F36" s="139"/>
      <c r="G36" s="139"/>
    </row>
    <row r="37" spans="1:7" s="131" customFormat="1" ht="14.25" customHeight="1">
      <c r="A37" s="285"/>
      <c r="B37" s="145"/>
      <c r="C37" s="226"/>
      <c r="D37" s="125" t="s">
        <v>265</v>
      </c>
      <c r="E37" s="225"/>
      <c r="F37" s="139">
        <v>10</v>
      </c>
      <c r="G37" s="139">
        <v>100</v>
      </c>
    </row>
    <row r="38" spans="1:7" ht="14.25" customHeight="1">
      <c r="A38" s="285"/>
      <c r="B38" s="119"/>
      <c r="C38" s="220"/>
      <c r="D38" s="221" t="s">
        <v>269</v>
      </c>
      <c r="E38" s="222"/>
      <c r="F38" s="223"/>
      <c r="G38" s="307">
        <f>SUM(G39:G50)</f>
        <v>50</v>
      </c>
    </row>
    <row r="39" spans="1:7" ht="14.25" customHeight="1">
      <c r="A39" s="285"/>
      <c r="B39" s="119"/>
      <c r="C39" s="251" t="s">
        <v>279</v>
      </c>
      <c r="D39" s="414" t="s">
        <v>350</v>
      </c>
      <c r="E39" s="253">
        <v>6</v>
      </c>
      <c r="F39" s="254"/>
      <c r="G39" s="305">
        <v>0</v>
      </c>
    </row>
    <row r="40" spans="1:7" ht="14.25" customHeight="1">
      <c r="A40" s="285"/>
      <c r="B40" s="119"/>
      <c r="C40" s="247" t="s">
        <v>279</v>
      </c>
      <c r="D40" s="415" t="s">
        <v>317</v>
      </c>
      <c r="E40" s="249">
        <v>6</v>
      </c>
      <c r="F40" s="250"/>
      <c r="G40" s="316"/>
    </row>
    <row r="41" spans="1:7" ht="14.25" customHeight="1">
      <c r="A41" s="285"/>
      <c r="B41" s="119"/>
      <c r="C41" s="119" t="s">
        <v>264</v>
      </c>
      <c r="D41" s="420" t="s">
        <v>298</v>
      </c>
      <c r="E41" s="124">
        <v>18</v>
      </c>
      <c r="F41" s="120"/>
      <c r="G41" s="308">
        <v>6</v>
      </c>
    </row>
    <row r="42" spans="1:7" ht="14.25" customHeight="1">
      <c r="A42" s="285"/>
      <c r="B42" s="119"/>
      <c r="C42" s="119" t="s">
        <v>264</v>
      </c>
      <c r="D42" s="416" t="s">
        <v>299</v>
      </c>
      <c r="E42" s="124">
        <v>24</v>
      </c>
      <c r="F42" s="120"/>
      <c r="G42" s="308">
        <v>6</v>
      </c>
    </row>
    <row r="43" spans="1:7" ht="14.25" customHeight="1">
      <c r="A43" s="285"/>
      <c r="B43" s="119"/>
      <c r="C43" s="119" t="s">
        <v>280</v>
      </c>
      <c r="D43" s="416" t="s">
        <v>300</v>
      </c>
      <c r="E43" s="124">
        <v>16</v>
      </c>
      <c r="F43" s="120"/>
      <c r="G43" s="308">
        <v>2</v>
      </c>
    </row>
    <row r="44" spans="1:7" ht="14.25" customHeight="1">
      <c r="A44" s="285"/>
      <c r="B44" s="119"/>
      <c r="C44" s="119" t="s">
        <v>264</v>
      </c>
      <c r="D44" s="416" t="s">
        <v>302</v>
      </c>
      <c r="E44" s="124">
        <v>18</v>
      </c>
      <c r="F44" s="120"/>
      <c r="G44" s="308">
        <v>4</v>
      </c>
    </row>
    <row r="45" spans="1:7" ht="14.25" customHeight="1">
      <c r="A45" s="285"/>
      <c r="B45" s="119"/>
      <c r="C45" s="119" t="s">
        <v>264</v>
      </c>
      <c r="D45" s="416" t="s">
        <v>303</v>
      </c>
      <c r="E45" s="124">
        <v>16</v>
      </c>
      <c r="F45" s="120"/>
      <c r="G45" s="308">
        <v>2</v>
      </c>
    </row>
    <row r="46" spans="1:7" ht="14.25" customHeight="1">
      <c r="A46" s="285"/>
      <c r="B46" s="119"/>
      <c r="C46" s="119" t="s">
        <v>264</v>
      </c>
      <c r="D46" s="416" t="s">
        <v>304</v>
      </c>
      <c r="E46" s="124">
        <v>26</v>
      </c>
      <c r="F46" s="120"/>
      <c r="G46" s="308">
        <v>4</v>
      </c>
    </row>
    <row r="47" spans="1:7" ht="14.25" customHeight="1">
      <c r="A47" s="285"/>
      <c r="B47" s="119"/>
      <c r="C47" s="119"/>
      <c r="D47" s="416" t="s">
        <v>307</v>
      </c>
      <c r="E47" s="124">
        <v>10</v>
      </c>
      <c r="F47" s="120"/>
      <c r="G47" s="308">
        <v>6</v>
      </c>
    </row>
    <row r="48" spans="1:7" ht="14.25" customHeight="1">
      <c r="A48" s="285"/>
      <c r="B48" s="119"/>
      <c r="C48" s="119"/>
      <c r="D48" s="416" t="s">
        <v>308</v>
      </c>
      <c r="E48" s="124">
        <v>24</v>
      </c>
      <c r="F48" s="120"/>
      <c r="G48" s="308">
        <v>12</v>
      </c>
    </row>
    <row r="49" spans="1:10" ht="14.25" customHeight="1">
      <c r="A49" s="285"/>
      <c r="B49" s="119"/>
      <c r="C49" s="119" t="s">
        <v>279</v>
      </c>
      <c r="D49" s="416" t="s">
        <v>305</v>
      </c>
      <c r="E49" s="124">
        <v>24</v>
      </c>
      <c r="F49" s="120"/>
      <c r="G49" s="143">
        <v>4</v>
      </c>
    </row>
    <row r="50" spans="1:10" s="150" customFormat="1" ht="14.25" customHeight="1">
      <c r="A50" s="285"/>
      <c r="B50" s="119"/>
      <c r="C50" s="119" t="s">
        <v>264</v>
      </c>
      <c r="D50" s="245" t="s">
        <v>325</v>
      </c>
      <c r="E50" s="124">
        <v>20</v>
      </c>
      <c r="F50" s="246"/>
      <c r="G50" s="308">
        <v>4</v>
      </c>
      <c r="H50" s="126"/>
    </row>
    <row r="51" spans="1:10" ht="14.25" customHeight="1">
      <c r="A51" s="285"/>
      <c r="B51" s="119"/>
      <c r="C51" s="220"/>
      <c r="D51" s="221" t="s">
        <v>270</v>
      </c>
      <c r="E51" s="222"/>
      <c r="F51" s="223"/>
      <c r="G51" s="307">
        <f>SUM(G52:G54)</f>
        <v>50</v>
      </c>
    </row>
    <row r="52" spans="1:10" ht="14.25" customHeight="1">
      <c r="A52" s="285"/>
      <c r="B52" s="119"/>
      <c r="C52" s="119"/>
      <c r="D52" s="259" t="s">
        <v>306</v>
      </c>
      <c r="E52" s="124">
        <v>30</v>
      </c>
      <c r="F52" s="122"/>
      <c r="G52" s="305">
        <v>50</v>
      </c>
    </row>
    <row r="53" spans="1:10" ht="14.25" customHeight="1">
      <c r="A53" s="285"/>
      <c r="B53" s="119"/>
      <c r="C53" s="247"/>
      <c r="D53" s="415" t="s">
        <v>358</v>
      </c>
      <c r="E53" s="249">
        <v>165</v>
      </c>
      <c r="F53" s="258"/>
      <c r="G53" s="316"/>
    </row>
    <row r="54" spans="1:10" ht="14.25" customHeight="1">
      <c r="A54" s="285"/>
      <c r="B54" s="119"/>
      <c r="C54" s="119"/>
      <c r="D54" s="259" t="s">
        <v>363</v>
      </c>
      <c r="E54" s="124">
        <v>5</v>
      </c>
      <c r="F54" s="120"/>
      <c r="G54" s="308">
        <v>0</v>
      </c>
    </row>
    <row r="55" spans="1:10" ht="9" customHeight="1">
      <c r="A55" s="285"/>
      <c r="B55" s="119"/>
      <c r="C55" s="119"/>
      <c r="D55" s="416"/>
      <c r="E55" s="124"/>
      <c r="F55" s="120"/>
      <c r="G55" s="313"/>
    </row>
    <row r="56" spans="1:10" ht="14.25" customHeight="1">
      <c r="A56" s="285"/>
      <c r="B56" s="123"/>
      <c r="C56" s="314"/>
      <c r="D56" s="314" t="s">
        <v>375</v>
      </c>
      <c r="E56" s="314"/>
      <c r="F56" s="314"/>
      <c r="G56" s="314"/>
    </row>
    <row r="57" spans="1:10" s="131" customFormat="1" ht="14.25" customHeight="1">
      <c r="A57" s="285"/>
      <c r="B57" s="145"/>
      <c r="C57" s="314"/>
      <c r="D57" s="314" t="s">
        <v>266</v>
      </c>
      <c r="E57" s="314"/>
      <c r="F57" s="324">
        <v>10</v>
      </c>
      <c r="G57" s="324">
        <v>100</v>
      </c>
    </row>
    <row r="58" spans="1:10" s="126" customFormat="1" ht="14.25" customHeight="1">
      <c r="A58" s="285"/>
      <c r="B58" s="119"/>
      <c r="C58" s="220"/>
      <c r="D58" s="221" t="s">
        <v>271</v>
      </c>
      <c r="E58" s="222"/>
      <c r="F58" s="220"/>
      <c r="G58" s="307">
        <f>SUM(G59:G65)</f>
        <v>50</v>
      </c>
    </row>
    <row r="59" spans="1:10" s="126" customFormat="1" ht="14.25" customHeight="1">
      <c r="A59" s="285"/>
      <c r="B59" s="119"/>
      <c r="C59" s="119"/>
      <c r="D59" s="416" t="s">
        <v>309</v>
      </c>
      <c r="E59" s="124">
        <v>10</v>
      </c>
      <c r="F59" s="119"/>
      <c r="G59" s="141">
        <v>10</v>
      </c>
    </row>
    <row r="60" spans="1:10" s="126" customFormat="1" ht="14.25" customHeight="1">
      <c r="A60" s="285"/>
      <c r="B60" s="119"/>
      <c r="C60" s="251" t="s">
        <v>277</v>
      </c>
      <c r="D60" s="414" t="s">
        <v>350</v>
      </c>
      <c r="E60" s="253">
        <v>6</v>
      </c>
      <c r="F60" s="254"/>
      <c r="G60" s="305">
        <v>6</v>
      </c>
    </row>
    <row r="61" spans="1:10" s="126" customFormat="1" ht="14.25" customHeight="1">
      <c r="A61" s="285"/>
      <c r="B61" s="119"/>
      <c r="C61" s="247" t="s">
        <v>277</v>
      </c>
      <c r="D61" s="415" t="s">
        <v>317</v>
      </c>
      <c r="E61" s="249">
        <v>6</v>
      </c>
      <c r="F61" s="250"/>
      <c r="G61" s="316"/>
    </row>
    <row r="62" spans="1:10" s="126" customFormat="1" ht="14.25" customHeight="1">
      <c r="A62" s="285"/>
      <c r="B62" s="119"/>
      <c r="C62" s="119"/>
      <c r="D62" s="416" t="s">
        <v>310</v>
      </c>
      <c r="E62" s="124">
        <v>18</v>
      </c>
      <c r="F62" s="119"/>
      <c r="G62" s="141">
        <v>13</v>
      </c>
      <c r="H62" s="142"/>
      <c r="I62" s="113"/>
      <c r="J62" s="113"/>
    </row>
    <row r="63" spans="1:10" s="126" customFormat="1" ht="14.25" customHeight="1">
      <c r="A63" s="285"/>
      <c r="B63" s="119"/>
      <c r="C63" s="119" t="s">
        <v>277</v>
      </c>
      <c r="D63" s="416" t="s">
        <v>300</v>
      </c>
      <c r="E63" s="124">
        <v>16</v>
      </c>
      <c r="F63" s="119"/>
      <c r="G63" s="141">
        <v>4</v>
      </c>
      <c r="I63" s="113"/>
      <c r="J63" s="113"/>
    </row>
    <row r="64" spans="1:10" s="126" customFormat="1" ht="14.25" customHeight="1">
      <c r="A64" s="285"/>
      <c r="B64" s="119"/>
      <c r="C64" s="119" t="s">
        <v>264</v>
      </c>
      <c r="D64" s="416" t="s">
        <v>301</v>
      </c>
      <c r="E64" s="124">
        <v>20</v>
      </c>
      <c r="F64" s="119"/>
      <c r="G64" s="141">
        <v>2</v>
      </c>
    </row>
    <row r="65" spans="1:7" s="126" customFormat="1" ht="14.25" customHeight="1">
      <c r="A65" s="285"/>
      <c r="B65" s="119"/>
      <c r="C65" s="119" t="s">
        <v>277</v>
      </c>
      <c r="D65" s="416" t="s">
        <v>305</v>
      </c>
      <c r="E65" s="124">
        <v>24</v>
      </c>
      <c r="F65" s="421"/>
      <c r="G65" s="143">
        <v>15</v>
      </c>
    </row>
    <row r="66" spans="1:7" ht="18" customHeight="1">
      <c r="A66" s="285"/>
      <c r="B66" s="119"/>
      <c r="C66" s="220"/>
      <c r="D66" s="221" t="s">
        <v>272</v>
      </c>
      <c r="E66" s="222"/>
      <c r="F66" s="228"/>
      <c r="G66" s="307">
        <f>SUM(G67:G69)</f>
        <v>50</v>
      </c>
    </row>
    <row r="67" spans="1:7" ht="18" customHeight="1">
      <c r="A67" s="285"/>
      <c r="B67" s="137"/>
      <c r="C67" s="119"/>
      <c r="D67" s="259" t="s">
        <v>306</v>
      </c>
      <c r="E67" s="124">
        <v>30</v>
      </c>
      <c r="F67" s="122"/>
      <c r="G67" s="305">
        <v>50</v>
      </c>
    </row>
    <row r="68" spans="1:7" ht="18" customHeight="1">
      <c r="A68" s="285"/>
      <c r="B68" s="137"/>
      <c r="C68" s="247"/>
      <c r="D68" s="415" t="s">
        <v>358</v>
      </c>
      <c r="E68" s="249">
        <v>165</v>
      </c>
      <c r="F68" s="258"/>
      <c r="G68" s="316"/>
    </row>
    <row r="69" spans="1:7" ht="15.75" thickBot="1">
      <c r="A69" s="286"/>
      <c r="B69" s="129"/>
      <c r="C69" s="129"/>
      <c r="D69" s="259" t="s">
        <v>363</v>
      </c>
      <c r="E69" s="124">
        <v>5</v>
      </c>
      <c r="F69" s="130"/>
      <c r="G69" s="308">
        <v>0</v>
      </c>
    </row>
    <row r="70" spans="1:7" ht="9" customHeight="1">
      <c r="A70" s="422"/>
      <c r="B70" s="422"/>
      <c r="C70" s="422"/>
      <c r="D70" s="422"/>
      <c r="E70" s="422"/>
      <c r="F70" s="422"/>
      <c r="G70" s="422"/>
    </row>
    <row r="71" spans="1:7" ht="13.15" hidden="1" customHeight="1">
      <c r="A71" s="418"/>
      <c r="B71" s="418"/>
      <c r="C71" s="418"/>
      <c r="D71" s="418"/>
      <c r="E71" s="418"/>
      <c r="F71" s="418"/>
      <c r="G71" s="418"/>
    </row>
    <row r="72" spans="1:7" ht="13.15" hidden="1" customHeight="1">
      <c r="A72" s="418"/>
      <c r="B72" s="418"/>
      <c r="C72" s="418"/>
      <c r="D72" s="418"/>
      <c r="E72" s="418"/>
      <c r="F72" s="418"/>
      <c r="G72" s="418"/>
    </row>
    <row r="73" spans="1:7" ht="13.15" hidden="1" customHeight="1">
      <c r="A73" s="418"/>
      <c r="B73" s="418"/>
      <c r="C73" s="418"/>
      <c r="D73" s="418"/>
      <c r="E73" s="418"/>
      <c r="F73" s="418"/>
      <c r="G73" s="418"/>
    </row>
    <row r="74" spans="1:7" ht="13.15" hidden="1" customHeight="1">
      <c r="A74" s="418"/>
      <c r="B74" s="418"/>
      <c r="C74" s="418"/>
      <c r="D74" s="418"/>
      <c r="E74" s="418"/>
      <c r="F74" s="418"/>
      <c r="G74" s="418"/>
    </row>
    <row r="75" spans="1:7" ht="13.15" hidden="1" customHeight="1">
      <c r="A75" s="418"/>
      <c r="B75" s="418"/>
      <c r="C75" s="418"/>
      <c r="D75" s="418"/>
      <c r="E75" s="418"/>
      <c r="F75" s="418"/>
      <c r="G75" s="418"/>
    </row>
    <row r="76" spans="1:7" ht="13.15" hidden="1" customHeight="1">
      <c r="A76" s="418"/>
      <c r="B76" s="418"/>
      <c r="C76" s="418"/>
      <c r="D76" s="418"/>
      <c r="E76" s="418"/>
      <c r="F76" s="418"/>
      <c r="G76" s="418"/>
    </row>
    <row r="77" spans="1:7" ht="11.25" hidden="1" customHeight="1">
      <c r="A77" s="418"/>
      <c r="B77" s="418"/>
      <c r="C77" s="418"/>
      <c r="D77" s="418"/>
      <c r="E77" s="418"/>
      <c r="F77" s="418"/>
      <c r="G77" s="418"/>
    </row>
    <row r="78" spans="1:7" ht="13.15" hidden="1" customHeight="1">
      <c r="A78" s="418"/>
      <c r="B78" s="418"/>
      <c r="C78" s="418"/>
      <c r="D78" s="418"/>
      <c r="E78" s="418"/>
      <c r="F78" s="418"/>
      <c r="G78" s="418"/>
    </row>
    <row r="79" spans="1:7">
      <c r="D79" s="131" t="s">
        <v>367</v>
      </c>
    </row>
    <row r="80" spans="1:7">
      <c r="D80" s="131" t="s">
        <v>368</v>
      </c>
    </row>
    <row r="81" spans="4:4">
      <c r="D81" s="132"/>
    </row>
    <row r="82" spans="4:4">
      <c r="D82" s="132"/>
    </row>
  </sheetData>
  <mergeCells count="18">
    <mergeCell ref="G39:G40"/>
    <mergeCell ref="G60:G61"/>
    <mergeCell ref="G32:G33"/>
    <mergeCell ref="G52:G53"/>
    <mergeCell ref="A70:G78"/>
    <mergeCell ref="A17:A69"/>
    <mergeCell ref="A1:G1"/>
    <mergeCell ref="F13:F16"/>
    <mergeCell ref="G13:G16"/>
    <mergeCell ref="A12:C12"/>
    <mergeCell ref="E12:G12"/>
    <mergeCell ref="A13:A16"/>
    <mergeCell ref="B13:B16"/>
    <mergeCell ref="C13:C16"/>
    <mergeCell ref="D13:D15"/>
    <mergeCell ref="E13:E15"/>
    <mergeCell ref="G67:G68"/>
    <mergeCell ref="G20:G21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33E39-1248-4B55-A751-FF2976E73E12}">
  <sheetPr>
    <pageSetUpPr fitToPage="1"/>
  </sheetPr>
  <dimension ref="A1:H74"/>
  <sheetViews>
    <sheetView topLeftCell="A2" zoomScaleNormal="100" workbookViewId="0">
      <selection activeCell="D19" sqref="A17:H74"/>
    </sheetView>
  </sheetViews>
  <sheetFormatPr baseColWidth="10" defaultColWidth="11.5703125" defaultRowHeight="12.75"/>
  <cols>
    <col min="1" max="1" width="8.42578125" style="113" customWidth="1"/>
    <col min="2" max="2" width="8.7109375" style="113" hidden="1" customWidth="1"/>
    <col min="3" max="3" width="14.42578125" style="113" customWidth="1"/>
    <col min="4" max="4" width="66.140625" style="113" bestFit="1" customWidth="1"/>
    <col min="5" max="5" width="8.42578125" style="113" customWidth="1"/>
    <col min="6" max="7" width="7.140625" style="113" customWidth="1"/>
    <col min="8" max="16384" width="11.5703125" style="113"/>
  </cols>
  <sheetData>
    <row r="1" spans="1:7" ht="16.5">
      <c r="A1" s="261" t="s">
        <v>282</v>
      </c>
      <c r="B1" s="262"/>
      <c r="C1" s="262"/>
      <c r="D1" s="262"/>
      <c r="E1" s="262"/>
      <c r="F1" s="262"/>
      <c r="G1" s="262"/>
    </row>
    <row r="2" spans="1:7">
      <c r="A2" s="53"/>
      <c r="B2" s="7"/>
      <c r="C2" s="7"/>
      <c r="D2" s="8"/>
      <c r="E2" s="8"/>
      <c r="F2" s="7"/>
      <c r="G2" s="7"/>
    </row>
    <row r="3" spans="1:7">
      <c r="A3" s="53"/>
      <c r="B3" s="7"/>
      <c r="C3" s="7"/>
      <c r="D3" s="6" t="s">
        <v>0</v>
      </c>
      <c r="E3" s="8"/>
      <c r="F3" s="7"/>
      <c r="G3" s="7"/>
    </row>
    <row r="4" spans="1:7">
      <c r="A4" s="53"/>
      <c r="B4" s="7"/>
      <c r="D4" s="104" t="s">
        <v>252</v>
      </c>
      <c r="E4" s="8"/>
      <c r="F4" s="7"/>
      <c r="G4" s="7"/>
    </row>
    <row r="5" spans="1:7">
      <c r="A5" s="53"/>
      <c r="C5" s="7"/>
      <c r="D5" s="10" t="s">
        <v>1</v>
      </c>
      <c r="E5" s="8"/>
      <c r="F5" s="7"/>
      <c r="G5" s="7"/>
    </row>
    <row r="6" spans="1:7">
      <c r="A6" s="53"/>
      <c r="B6" s="7"/>
      <c r="C6" s="7"/>
      <c r="D6" s="8"/>
      <c r="E6" s="8"/>
      <c r="F6" s="7"/>
      <c r="G6" s="7"/>
    </row>
    <row r="7" spans="1:7">
      <c r="A7" s="54" t="s">
        <v>2</v>
      </c>
      <c r="B7" s="7"/>
      <c r="E7" s="138" t="s">
        <v>274</v>
      </c>
      <c r="F7" s="7"/>
      <c r="G7" s="7"/>
    </row>
    <row r="8" spans="1:7">
      <c r="A8" s="54" t="s">
        <v>127</v>
      </c>
      <c r="B8" s="7"/>
      <c r="E8" s="138" t="s">
        <v>261</v>
      </c>
      <c r="F8" s="7"/>
      <c r="G8" s="7"/>
    </row>
    <row r="9" spans="1:7">
      <c r="A9" s="140" t="s">
        <v>281</v>
      </c>
      <c r="B9" s="103"/>
      <c r="E9" s="138" t="s">
        <v>262</v>
      </c>
      <c r="F9" s="7"/>
      <c r="G9" s="7"/>
    </row>
    <row r="10" spans="1:7">
      <c r="A10" s="54"/>
      <c r="B10" s="7"/>
      <c r="E10" s="138" t="s">
        <v>263</v>
      </c>
      <c r="F10" s="7"/>
      <c r="G10" s="7"/>
    </row>
    <row r="11" spans="1:7" ht="15" customHeight="1" thickBot="1">
      <c r="A11" s="134"/>
      <c r="B11" s="135"/>
      <c r="E11" s="135"/>
      <c r="F11" s="136"/>
      <c r="G11" s="136"/>
    </row>
    <row r="12" spans="1:7" ht="26.25" customHeight="1" thickBot="1">
      <c r="A12" s="293" t="s">
        <v>256</v>
      </c>
      <c r="B12" s="293"/>
      <c r="C12" s="293"/>
      <c r="D12" s="304" t="s">
        <v>296</v>
      </c>
      <c r="E12" s="300" t="s">
        <v>257</v>
      </c>
      <c r="F12" s="300"/>
      <c r="G12" s="300"/>
    </row>
    <row r="13" spans="1:7" ht="12.75" customHeight="1">
      <c r="A13" s="296" t="s">
        <v>258</v>
      </c>
      <c r="B13" s="287" t="s">
        <v>259</v>
      </c>
      <c r="C13" s="287" t="s">
        <v>260</v>
      </c>
      <c r="D13" s="287" t="s">
        <v>9</v>
      </c>
      <c r="E13" s="287" t="s">
        <v>10</v>
      </c>
      <c r="F13" s="287" t="s">
        <v>11</v>
      </c>
      <c r="G13" s="290" t="s">
        <v>12</v>
      </c>
    </row>
    <row r="14" spans="1:7" ht="12.75" customHeight="1">
      <c r="A14" s="297"/>
      <c r="B14" s="288"/>
      <c r="C14" s="288"/>
      <c r="D14" s="288"/>
      <c r="E14" s="288"/>
      <c r="F14" s="288"/>
      <c r="G14" s="291"/>
    </row>
    <row r="15" spans="1:7" ht="13.5" thickBot="1">
      <c r="A15" s="297"/>
      <c r="B15" s="288"/>
      <c r="C15" s="288"/>
      <c r="D15" s="299"/>
      <c r="E15" s="288"/>
      <c r="F15" s="288"/>
      <c r="G15" s="291"/>
    </row>
    <row r="16" spans="1:7" ht="27.75" customHeight="1" thickBot="1">
      <c r="A16" s="298"/>
      <c r="B16" s="289"/>
      <c r="C16" s="289"/>
      <c r="D16" s="114" t="s">
        <v>283</v>
      </c>
      <c r="E16" s="115"/>
      <c r="F16" s="289"/>
      <c r="G16" s="292"/>
    </row>
    <row r="17" spans="1:8" ht="14.25" customHeight="1">
      <c r="A17" s="284"/>
      <c r="B17" s="117"/>
      <c r="C17" s="215"/>
      <c r="D17" s="413" t="s">
        <v>16</v>
      </c>
      <c r="E17" s="216"/>
      <c r="F17" s="146"/>
      <c r="G17" s="322"/>
      <c r="H17" s="319"/>
    </row>
    <row r="18" spans="1:8" s="131" customFormat="1" ht="14.25" customHeight="1">
      <c r="A18" s="285"/>
      <c r="B18" s="145"/>
      <c r="C18" s="219"/>
      <c r="D18" s="413" t="s">
        <v>288</v>
      </c>
      <c r="E18" s="147"/>
      <c r="F18" s="146">
        <v>10</v>
      </c>
      <c r="G18" s="147">
        <v>100</v>
      </c>
    </row>
    <row r="19" spans="1:8" ht="14.25" customHeight="1">
      <c r="A19" s="285"/>
      <c r="B19" s="119"/>
      <c r="C19" s="220"/>
      <c r="D19" s="221" t="s">
        <v>284</v>
      </c>
      <c r="E19" s="222"/>
      <c r="F19" s="223"/>
      <c r="G19" s="223">
        <f>SUM(G20:G25)</f>
        <v>40</v>
      </c>
      <c r="H19" s="319"/>
    </row>
    <row r="20" spans="1:8" ht="14.25" customHeight="1">
      <c r="A20" s="285"/>
      <c r="B20" s="119"/>
      <c r="C20" s="251" t="s">
        <v>293</v>
      </c>
      <c r="D20" s="414" t="s">
        <v>360</v>
      </c>
      <c r="E20" s="253">
        <v>6</v>
      </c>
      <c r="F20" s="254"/>
      <c r="G20" s="305">
        <v>0</v>
      </c>
      <c r="H20" s="319"/>
    </row>
    <row r="21" spans="1:8" ht="14.25" customHeight="1">
      <c r="A21" s="285"/>
      <c r="B21" s="119"/>
      <c r="C21" s="247" t="s">
        <v>293</v>
      </c>
      <c r="D21" s="415" t="s">
        <v>343</v>
      </c>
      <c r="E21" s="249">
        <v>6</v>
      </c>
      <c r="F21" s="250"/>
      <c r="G21" s="316"/>
      <c r="H21" s="319"/>
    </row>
    <row r="22" spans="1:8" ht="14.25" customHeight="1">
      <c r="A22" s="285"/>
      <c r="B22" s="119"/>
      <c r="C22" s="119" t="s">
        <v>293</v>
      </c>
      <c r="D22" s="416" t="s">
        <v>311</v>
      </c>
      <c r="E22" s="124">
        <v>18</v>
      </c>
      <c r="F22" s="120"/>
      <c r="G22" s="308">
        <v>16</v>
      </c>
      <c r="H22" s="319"/>
    </row>
    <row r="23" spans="1:8" ht="14.25" customHeight="1">
      <c r="A23" s="285"/>
      <c r="B23" s="119"/>
      <c r="C23" s="119" t="s">
        <v>285</v>
      </c>
      <c r="D23" s="416" t="s">
        <v>312</v>
      </c>
      <c r="E23" s="124">
        <v>12</v>
      </c>
      <c r="F23" s="120"/>
      <c r="G23" s="308">
        <v>12</v>
      </c>
      <c r="H23" s="319"/>
    </row>
    <row r="24" spans="1:8" ht="14.25" customHeight="1">
      <c r="A24" s="285"/>
      <c r="B24" s="119"/>
      <c r="C24" s="119" t="s">
        <v>287</v>
      </c>
      <c r="D24" s="259" t="s">
        <v>313</v>
      </c>
      <c r="E24" s="124">
        <v>10</v>
      </c>
      <c r="F24" s="120"/>
      <c r="G24" s="308">
        <v>2</v>
      </c>
      <c r="H24" s="319"/>
    </row>
    <row r="25" spans="1:8" s="150" customFormat="1" ht="14.25" customHeight="1">
      <c r="A25" s="285"/>
      <c r="B25" s="119"/>
      <c r="C25" s="119"/>
      <c r="D25" s="242" t="s">
        <v>327</v>
      </c>
      <c r="E25" s="124">
        <v>15</v>
      </c>
      <c r="F25" s="120"/>
      <c r="G25" s="308">
        <v>10</v>
      </c>
      <c r="H25" s="319"/>
    </row>
    <row r="26" spans="1:8" ht="14.25" customHeight="1">
      <c r="A26" s="285"/>
      <c r="B26" s="119"/>
      <c r="C26" s="220"/>
      <c r="D26" s="221" t="s">
        <v>291</v>
      </c>
      <c r="E26" s="222"/>
      <c r="F26" s="223"/>
      <c r="G26" s="307">
        <f>SUM(G27:G30)</f>
        <v>60</v>
      </c>
      <c r="H26" s="319"/>
    </row>
    <row r="27" spans="1:8" ht="14.25" customHeight="1">
      <c r="A27" s="285"/>
      <c r="B27" s="119"/>
      <c r="C27" s="251"/>
      <c r="D27" s="417" t="s">
        <v>361</v>
      </c>
      <c r="E27" s="253">
        <v>45</v>
      </c>
      <c r="F27" s="256"/>
      <c r="G27" s="305">
        <v>10</v>
      </c>
      <c r="H27" s="319"/>
    </row>
    <row r="28" spans="1:8" ht="14.25" customHeight="1">
      <c r="A28" s="285"/>
      <c r="B28" s="119"/>
      <c r="C28" s="247"/>
      <c r="D28" s="415" t="s">
        <v>359</v>
      </c>
      <c r="E28" s="249">
        <v>55</v>
      </c>
      <c r="F28" s="258"/>
      <c r="G28" s="306"/>
      <c r="H28" s="319"/>
    </row>
    <row r="29" spans="1:8" ht="14.25" customHeight="1">
      <c r="A29" s="285"/>
      <c r="B29" s="119"/>
      <c r="C29" s="119"/>
      <c r="D29" s="259" t="s">
        <v>357</v>
      </c>
      <c r="E29" s="124"/>
      <c r="F29" s="122"/>
      <c r="G29" s="308">
        <v>45</v>
      </c>
      <c r="H29" s="319"/>
    </row>
    <row r="30" spans="1:8" ht="14.25" customHeight="1">
      <c r="A30" s="285"/>
      <c r="B30" s="119"/>
      <c r="C30" s="119"/>
      <c r="D30" s="259" t="s">
        <v>365</v>
      </c>
      <c r="E30" s="124">
        <v>10</v>
      </c>
      <c r="F30" s="120"/>
      <c r="G30" s="308">
        <v>5</v>
      </c>
      <c r="H30" s="319"/>
    </row>
    <row r="31" spans="1:8" ht="8.4499999999999993" customHeight="1">
      <c r="A31" s="285"/>
      <c r="B31" s="119"/>
      <c r="C31" s="119"/>
      <c r="D31" s="416"/>
      <c r="E31" s="124"/>
      <c r="F31" s="120"/>
      <c r="G31" s="313"/>
      <c r="H31" s="319"/>
    </row>
    <row r="32" spans="1:8" ht="14.25" customHeight="1">
      <c r="A32" s="285"/>
      <c r="B32" s="123"/>
      <c r="C32" s="224"/>
      <c r="D32" s="346" t="s">
        <v>29</v>
      </c>
      <c r="E32" s="225"/>
      <c r="F32" s="139"/>
      <c r="G32" s="139"/>
      <c r="H32" s="319"/>
    </row>
    <row r="33" spans="1:8" s="131" customFormat="1" ht="14.25" customHeight="1">
      <c r="A33" s="285"/>
      <c r="B33" s="145"/>
      <c r="C33" s="226"/>
      <c r="D33" s="125" t="s">
        <v>285</v>
      </c>
      <c r="E33" s="225"/>
      <c r="F33" s="139">
        <v>10</v>
      </c>
      <c r="G33" s="139">
        <v>100</v>
      </c>
    </row>
    <row r="34" spans="1:8" ht="14.25" customHeight="1">
      <c r="A34" s="285"/>
      <c r="B34" s="119"/>
      <c r="C34" s="220"/>
      <c r="D34" s="221" t="s">
        <v>286</v>
      </c>
      <c r="E34" s="222"/>
      <c r="F34" s="223"/>
      <c r="G34" s="307">
        <f>SUM(G35:G40)</f>
        <v>40</v>
      </c>
      <c r="H34" s="319"/>
    </row>
    <row r="35" spans="1:8" ht="14.25" customHeight="1">
      <c r="A35" s="285"/>
      <c r="B35" s="119"/>
      <c r="C35" s="119" t="s">
        <v>294</v>
      </c>
      <c r="D35" s="414" t="s">
        <v>360</v>
      </c>
      <c r="E35" s="253">
        <v>6</v>
      </c>
      <c r="F35" s="254"/>
      <c r="G35" s="305">
        <v>0</v>
      </c>
      <c r="H35" s="319"/>
    </row>
    <row r="36" spans="1:8" ht="14.25" customHeight="1">
      <c r="A36" s="285"/>
      <c r="B36" s="119"/>
      <c r="C36" s="119" t="s">
        <v>294</v>
      </c>
      <c r="D36" s="415" t="s">
        <v>343</v>
      </c>
      <c r="E36" s="249">
        <v>6</v>
      </c>
      <c r="F36" s="250"/>
      <c r="G36" s="316"/>
      <c r="H36" s="319"/>
    </row>
    <row r="37" spans="1:8" ht="14.25" customHeight="1">
      <c r="A37" s="285"/>
      <c r="B37" s="119"/>
      <c r="C37" s="119" t="s">
        <v>294</v>
      </c>
      <c r="D37" s="416" t="s">
        <v>311</v>
      </c>
      <c r="E37" s="124">
        <v>18</v>
      </c>
      <c r="F37" s="120"/>
      <c r="G37" s="308">
        <v>12</v>
      </c>
      <c r="H37" s="319"/>
    </row>
    <row r="38" spans="1:8" ht="14.25" customHeight="1">
      <c r="A38" s="285"/>
      <c r="B38" s="119"/>
      <c r="C38" s="119" t="s">
        <v>288</v>
      </c>
      <c r="D38" s="416" t="s">
        <v>312</v>
      </c>
      <c r="E38" s="124">
        <v>12</v>
      </c>
      <c r="F38" s="120"/>
      <c r="G38" s="308">
        <v>6</v>
      </c>
      <c r="H38" s="319"/>
    </row>
    <row r="39" spans="1:8" s="150" customFormat="1" ht="14.25" customHeight="1">
      <c r="A39" s="285"/>
      <c r="B39" s="119"/>
      <c r="C39" s="119"/>
      <c r="D39" s="242" t="s">
        <v>326</v>
      </c>
      <c r="E39" s="124">
        <v>15</v>
      </c>
      <c r="F39" s="120"/>
      <c r="G39" s="308">
        <v>10</v>
      </c>
      <c r="H39" s="319"/>
    </row>
    <row r="40" spans="1:8" s="150" customFormat="1" ht="14.25" customHeight="1">
      <c r="A40" s="285"/>
      <c r="B40" s="119"/>
      <c r="C40" s="119"/>
      <c r="D40" s="242" t="s">
        <v>328</v>
      </c>
      <c r="E40" s="124">
        <v>20</v>
      </c>
      <c r="F40" s="120"/>
      <c r="G40" s="308">
        <v>12</v>
      </c>
      <c r="H40" s="319"/>
    </row>
    <row r="41" spans="1:8" ht="14.25" customHeight="1">
      <c r="A41" s="285"/>
      <c r="B41" s="119"/>
      <c r="C41" s="220"/>
      <c r="D41" s="221" t="s">
        <v>292</v>
      </c>
      <c r="E41" s="222"/>
      <c r="F41" s="223"/>
      <c r="G41" s="307">
        <f>SUM(G42:G45)</f>
        <v>60</v>
      </c>
      <c r="H41" s="319"/>
    </row>
    <row r="42" spans="1:8" ht="14.25" customHeight="1">
      <c r="A42" s="285"/>
      <c r="B42" s="119"/>
      <c r="C42" s="251"/>
      <c r="D42" s="417" t="s">
        <v>361</v>
      </c>
      <c r="E42" s="253">
        <v>45</v>
      </c>
      <c r="F42" s="256"/>
      <c r="G42" s="305">
        <v>10</v>
      </c>
      <c r="H42" s="319"/>
    </row>
    <row r="43" spans="1:8" ht="14.25" customHeight="1">
      <c r="A43" s="285"/>
      <c r="B43" s="119"/>
      <c r="C43" s="247"/>
      <c r="D43" s="415" t="s">
        <v>359</v>
      </c>
      <c r="E43" s="249">
        <v>55</v>
      </c>
      <c r="F43" s="258"/>
      <c r="G43" s="306"/>
      <c r="H43" s="319"/>
    </row>
    <row r="44" spans="1:8" ht="14.25" customHeight="1">
      <c r="A44" s="285"/>
      <c r="B44" s="119"/>
      <c r="C44" s="119"/>
      <c r="D44" s="259" t="s">
        <v>357</v>
      </c>
      <c r="E44" s="124"/>
      <c r="F44" s="122"/>
      <c r="G44" s="308">
        <v>45</v>
      </c>
      <c r="H44" s="319"/>
    </row>
    <row r="45" spans="1:8" ht="14.25" customHeight="1">
      <c r="A45" s="285"/>
      <c r="B45" s="119"/>
      <c r="C45" s="119"/>
      <c r="D45" s="259" t="s">
        <v>365</v>
      </c>
      <c r="E45" s="124">
        <v>10</v>
      </c>
      <c r="F45" s="120"/>
      <c r="G45" s="308">
        <v>5</v>
      </c>
      <c r="H45" s="319"/>
    </row>
    <row r="46" spans="1:8" ht="7.9" customHeight="1">
      <c r="A46" s="285"/>
      <c r="B46" s="119"/>
      <c r="C46" s="119"/>
      <c r="D46" s="416"/>
      <c r="E46" s="124"/>
      <c r="F46" s="120"/>
      <c r="G46" s="313"/>
      <c r="H46" s="319"/>
    </row>
    <row r="47" spans="1:8" ht="14.25" customHeight="1">
      <c r="A47" s="285"/>
      <c r="B47" s="123"/>
      <c r="C47" s="314"/>
      <c r="D47" s="314" t="s">
        <v>375</v>
      </c>
      <c r="E47" s="314"/>
      <c r="F47" s="314"/>
      <c r="G47" s="314"/>
      <c r="H47" s="319"/>
    </row>
    <row r="48" spans="1:8" s="126" customFormat="1" ht="14.25" customHeight="1">
      <c r="A48" s="285"/>
      <c r="B48" s="119"/>
      <c r="C48" s="314"/>
      <c r="D48" s="314" t="s">
        <v>287</v>
      </c>
      <c r="E48" s="314"/>
      <c r="F48" s="324">
        <v>10</v>
      </c>
      <c r="G48" s="315">
        <v>100</v>
      </c>
      <c r="H48" s="319"/>
    </row>
    <row r="49" spans="1:8" s="131" customFormat="1" ht="14.25" customHeight="1">
      <c r="A49" s="285"/>
      <c r="B49" s="145"/>
      <c r="C49" s="229"/>
      <c r="D49" s="221" t="s">
        <v>289</v>
      </c>
      <c r="E49" s="222"/>
      <c r="F49" s="230"/>
      <c r="G49" s="222">
        <f>SUM(G50:G56)</f>
        <v>40</v>
      </c>
    </row>
    <row r="50" spans="1:8" ht="14.25" customHeight="1">
      <c r="A50" s="285"/>
      <c r="B50" s="119"/>
      <c r="C50" s="119"/>
      <c r="D50" s="259" t="s">
        <v>314</v>
      </c>
      <c r="E50" s="124">
        <v>8</v>
      </c>
      <c r="F50" s="120"/>
      <c r="G50" s="308">
        <v>9</v>
      </c>
      <c r="H50" s="319"/>
    </row>
    <row r="51" spans="1:8" ht="14.25" customHeight="1">
      <c r="A51" s="285"/>
      <c r="B51" s="119"/>
      <c r="C51" s="119"/>
      <c r="D51" s="259" t="s">
        <v>315</v>
      </c>
      <c r="E51" s="124">
        <v>10</v>
      </c>
      <c r="F51" s="120"/>
      <c r="G51" s="308">
        <v>10</v>
      </c>
      <c r="H51" s="319"/>
    </row>
    <row r="52" spans="1:8" ht="14.25" customHeight="1">
      <c r="A52" s="285"/>
      <c r="B52" s="119"/>
      <c r="C52" s="119"/>
      <c r="D52" s="259" t="s">
        <v>316</v>
      </c>
      <c r="E52" s="124">
        <v>6</v>
      </c>
      <c r="F52" s="120"/>
      <c r="G52" s="308">
        <v>7</v>
      </c>
      <c r="H52" s="319"/>
    </row>
    <row r="53" spans="1:8" ht="14.25" customHeight="1">
      <c r="A53" s="285"/>
      <c r="B53" s="119"/>
      <c r="C53" s="251" t="s">
        <v>295</v>
      </c>
      <c r="D53" s="414" t="s">
        <v>360</v>
      </c>
      <c r="E53" s="253">
        <v>6</v>
      </c>
      <c r="F53" s="254"/>
      <c r="G53" s="305">
        <v>7</v>
      </c>
      <c r="H53" s="319"/>
    </row>
    <row r="54" spans="1:8" ht="14.25" customHeight="1">
      <c r="A54" s="285"/>
      <c r="B54" s="119"/>
      <c r="C54" s="247" t="s">
        <v>295</v>
      </c>
      <c r="D54" s="415" t="s">
        <v>343</v>
      </c>
      <c r="E54" s="249">
        <v>6</v>
      </c>
      <c r="F54" s="250"/>
      <c r="G54" s="316"/>
      <c r="H54" s="319"/>
    </row>
    <row r="55" spans="1:8" ht="14.25" customHeight="1">
      <c r="A55" s="285"/>
      <c r="B55" s="119"/>
      <c r="C55" s="119" t="s">
        <v>295</v>
      </c>
      <c r="D55" s="416" t="s">
        <v>311</v>
      </c>
      <c r="E55" s="124">
        <v>18</v>
      </c>
      <c r="F55" s="120"/>
      <c r="G55" s="308">
        <v>2</v>
      </c>
      <c r="H55" s="319"/>
    </row>
    <row r="56" spans="1:8" ht="14.25" customHeight="1">
      <c r="A56" s="285"/>
      <c r="B56" s="119"/>
      <c r="C56" s="119" t="s">
        <v>288</v>
      </c>
      <c r="D56" s="259" t="s">
        <v>313</v>
      </c>
      <c r="E56" s="124">
        <v>10</v>
      </c>
      <c r="F56" s="120"/>
      <c r="G56" s="308">
        <v>5</v>
      </c>
      <c r="H56" s="319"/>
    </row>
    <row r="57" spans="1:8" ht="14.25" customHeight="1">
      <c r="A57" s="285"/>
      <c r="B57" s="119"/>
      <c r="C57" s="220"/>
      <c r="D57" s="221" t="s">
        <v>290</v>
      </c>
      <c r="E57" s="222"/>
      <c r="F57" s="223"/>
      <c r="G57" s="307">
        <f>SUM(G58:G61)</f>
        <v>60</v>
      </c>
      <c r="H57" s="319"/>
    </row>
    <row r="58" spans="1:8" ht="14.25" customHeight="1">
      <c r="A58" s="285"/>
      <c r="B58" s="119"/>
      <c r="C58" s="251"/>
      <c r="D58" s="417" t="s">
        <v>361</v>
      </c>
      <c r="E58" s="253">
        <v>45</v>
      </c>
      <c r="F58" s="256"/>
      <c r="G58" s="305">
        <v>10</v>
      </c>
      <c r="H58" s="319"/>
    </row>
    <row r="59" spans="1:8" ht="14.25" customHeight="1">
      <c r="A59" s="285"/>
      <c r="B59" s="119"/>
      <c r="C59" s="247"/>
      <c r="D59" s="415" t="s">
        <v>359</v>
      </c>
      <c r="E59" s="249">
        <v>55</v>
      </c>
      <c r="F59" s="258"/>
      <c r="G59" s="306"/>
      <c r="H59" s="319"/>
    </row>
    <row r="60" spans="1:8" ht="18" customHeight="1">
      <c r="A60" s="285"/>
      <c r="B60" s="119"/>
      <c r="C60" s="119"/>
      <c r="D60" s="259" t="s">
        <v>357</v>
      </c>
      <c r="E60" s="124"/>
      <c r="F60" s="122"/>
      <c r="G60" s="308">
        <v>45</v>
      </c>
      <c r="H60" s="319"/>
    </row>
    <row r="61" spans="1:8" ht="15.75" thickBot="1">
      <c r="A61" s="286"/>
      <c r="B61" s="129"/>
      <c r="C61" s="129"/>
      <c r="D61" s="259" t="s">
        <v>365</v>
      </c>
      <c r="E61" s="151">
        <v>10</v>
      </c>
      <c r="F61" s="129"/>
      <c r="G61" s="231">
        <v>5</v>
      </c>
      <c r="H61" s="319"/>
    </row>
    <row r="62" spans="1:8" ht="9" customHeight="1">
      <c r="A62" s="418"/>
      <c r="B62" s="419"/>
      <c r="C62" s="419"/>
      <c r="D62" s="419"/>
      <c r="E62" s="419"/>
      <c r="F62" s="419"/>
      <c r="G62" s="419"/>
      <c r="H62" s="319"/>
    </row>
    <row r="63" spans="1:8" hidden="1">
      <c r="A63" s="419"/>
      <c r="B63" s="419"/>
      <c r="C63" s="419"/>
      <c r="D63" s="419"/>
      <c r="E63" s="419"/>
      <c r="F63" s="419"/>
      <c r="G63" s="419"/>
      <c r="H63" s="319"/>
    </row>
    <row r="64" spans="1:8" hidden="1">
      <c r="A64" s="419"/>
      <c r="B64" s="419"/>
      <c r="C64" s="419"/>
      <c r="D64" s="419"/>
      <c r="E64" s="419"/>
      <c r="F64" s="419"/>
      <c r="G64" s="419"/>
      <c r="H64" s="319"/>
    </row>
    <row r="65" spans="1:8" hidden="1">
      <c r="A65" s="419"/>
      <c r="B65" s="419"/>
      <c r="C65" s="419"/>
      <c r="D65" s="419"/>
      <c r="E65" s="419"/>
      <c r="F65" s="419"/>
      <c r="G65" s="419"/>
      <c r="H65" s="319"/>
    </row>
    <row r="66" spans="1:8" hidden="1">
      <c r="A66" s="419"/>
      <c r="B66" s="419"/>
      <c r="C66" s="419"/>
      <c r="D66" s="419"/>
      <c r="E66" s="419"/>
      <c r="F66" s="419"/>
      <c r="G66" s="419"/>
      <c r="H66" s="319"/>
    </row>
    <row r="67" spans="1:8" hidden="1">
      <c r="A67" s="419"/>
      <c r="B67" s="419"/>
      <c r="C67" s="419"/>
      <c r="D67" s="419"/>
      <c r="E67" s="419"/>
      <c r="F67" s="419"/>
      <c r="G67" s="419"/>
      <c r="H67" s="319"/>
    </row>
    <row r="68" spans="1:8" hidden="1">
      <c r="A68" s="419"/>
      <c r="B68" s="419"/>
      <c r="C68" s="419"/>
      <c r="D68" s="419"/>
      <c r="E68" s="419"/>
      <c r="F68" s="419"/>
      <c r="G68" s="419"/>
      <c r="H68" s="319"/>
    </row>
    <row r="69" spans="1:8" ht="11.25" hidden="1" customHeight="1">
      <c r="A69" s="419"/>
      <c r="B69" s="419"/>
      <c r="C69" s="419"/>
      <c r="D69" s="419"/>
      <c r="E69" s="419"/>
      <c r="F69" s="419"/>
      <c r="G69" s="419"/>
      <c r="H69" s="319"/>
    </row>
    <row r="70" spans="1:8" hidden="1">
      <c r="A70" s="419"/>
      <c r="B70" s="419"/>
      <c r="C70" s="419"/>
      <c r="D70" s="419"/>
      <c r="E70" s="419"/>
      <c r="F70" s="419"/>
      <c r="G70" s="419"/>
      <c r="H70" s="319"/>
    </row>
    <row r="71" spans="1:8">
      <c r="A71" s="319"/>
      <c r="B71" s="319"/>
      <c r="C71" s="319"/>
      <c r="D71" s="131"/>
      <c r="E71" s="131"/>
      <c r="F71" s="131"/>
      <c r="G71" s="131"/>
      <c r="H71" s="319"/>
    </row>
    <row r="72" spans="1:8">
      <c r="A72" s="319"/>
      <c r="B72" s="319"/>
      <c r="C72" s="319"/>
      <c r="D72" s="131" t="s">
        <v>367</v>
      </c>
      <c r="E72" s="319"/>
      <c r="F72" s="319"/>
      <c r="G72" s="319"/>
      <c r="H72" s="319"/>
    </row>
    <row r="73" spans="1:8">
      <c r="A73" s="319"/>
      <c r="B73" s="319"/>
      <c r="C73" s="319"/>
      <c r="D73" s="131" t="s">
        <v>368</v>
      </c>
      <c r="E73" s="319"/>
      <c r="F73" s="319"/>
      <c r="G73" s="319"/>
      <c r="H73" s="319"/>
    </row>
    <row r="74" spans="1:8">
      <c r="A74" s="319"/>
      <c r="B74" s="319"/>
      <c r="C74" s="319"/>
      <c r="D74" s="319"/>
      <c r="E74" s="319"/>
      <c r="F74" s="319"/>
      <c r="G74" s="319"/>
      <c r="H74" s="319"/>
    </row>
  </sheetData>
  <mergeCells count="18">
    <mergeCell ref="G35:G36"/>
    <mergeCell ref="G53:G54"/>
    <mergeCell ref="G42:G43"/>
    <mergeCell ref="G27:G28"/>
    <mergeCell ref="A62:G70"/>
    <mergeCell ref="A1:G1"/>
    <mergeCell ref="A17:A61"/>
    <mergeCell ref="F13:F16"/>
    <mergeCell ref="G13:G16"/>
    <mergeCell ref="A12:C12"/>
    <mergeCell ref="E12:G12"/>
    <mergeCell ref="A13:A16"/>
    <mergeCell ref="B13:B16"/>
    <mergeCell ref="C13:C16"/>
    <mergeCell ref="D13:D15"/>
    <mergeCell ref="E13:E15"/>
    <mergeCell ref="G58:G59"/>
    <mergeCell ref="G20:G21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6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9"/>
  <sheetViews>
    <sheetView showGridLines="0" topLeftCell="A2" zoomScaleNormal="100" workbookViewId="0">
      <selection activeCell="A19" sqref="A19:E95"/>
    </sheetView>
  </sheetViews>
  <sheetFormatPr baseColWidth="10" defaultColWidth="16.28515625" defaultRowHeight="13.5" customHeight="1"/>
  <cols>
    <col min="1" max="1" width="16.28515625" style="1" customWidth="1"/>
    <col min="2" max="2" width="44.7109375" style="1" customWidth="1"/>
    <col min="3" max="3" width="7.5703125" style="1" customWidth="1"/>
    <col min="4" max="4" width="9" style="1" customWidth="1"/>
    <col min="5" max="5" width="7.7109375" style="1" customWidth="1"/>
    <col min="6" max="6" width="16.28515625" style="1" customWidth="1"/>
    <col min="7" max="16384" width="16.28515625" style="1"/>
  </cols>
  <sheetData>
    <row r="1" spans="1:5" ht="14.65" customHeight="1">
      <c r="A1" s="261" t="s">
        <v>242</v>
      </c>
      <c r="B1" s="262"/>
      <c r="C1" s="262"/>
      <c r="D1" s="262"/>
      <c r="E1" s="262"/>
    </row>
    <row r="2" spans="1:5" ht="13.5" customHeight="1">
      <c r="A2" s="53"/>
      <c r="B2" s="7"/>
      <c r="C2" s="7"/>
      <c r="D2" s="7"/>
      <c r="E2" s="7"/>
    </row>
    <row r="3" spans="1:5" ht="13.15" customHeight="1">
      <c r="A3" s="53"/>
      <c r="B3" s="6" t="s">
        <v>0</v>
      </c>
      <c r="C3" s="7"/>
      <c r="D3" s="7"/>
      <c r="E3" s="7"/>
    </row>
    <row r="4" spans="1:5" ht="13.15" customHeight="1">
      <c r="A4" s="53"/>
      <c r="B4" s="7"/>
      <c r="C4" s="6" t="s">
        <v>252</v>
      </c>
      <c r="D4" s="7"/>
      <c r="E4" s="7"/>
    </row>
    <row r="5" spans="1:5" ht="13.15" customHeight="1">
      <c r="A5" s="53"/>
      <c r="B5" s="10" t="s">
        <v>1</v>
      </c>
      <c r="C5" s="7"/>
      <c r="D5" s="7"/>
      <c r="E5" s="7"/>
    </row>
    <row r="6" spans="1:5" ht="13.9" customHeight="1">
      <c r="A6" s="53"/>
      <c r="B6" s="7"/>
      <c r="C6" s="7"/>
      <c r="D6" s="7"/>
      <c r="E6" s="7"/>
    </row>
    <row r="7" spans="1:5" ht="13.9" customHeight="1">
      <c r="A7" s="54" t="s">
        <v>2</v>
      </c>
      <c r="B7" s="7"/>
      <c r="C7" s="6" t="s">
        <v>3</v>
      </c>
      <c r="D7" s="7"/>
      <c r="E7" s="7"/>
    </row>
    <row r="8" spans="1:5" ht="13.15" customHeight="1">
      <c r="A8" s="54" t="s">
        <v>232</v>
      </c>
      <c r="B8" s="7"/>
      <c r="C8" s="6" t="s">
        <v>247</v>
      </c>
      <c r="D8" s="7"/>
      <c r="E8" s="7"/>
    </row>
    <row r="9" spans="1:5" ht="13.15" customHeight="1">
      <c r="A9" s="54" t="s">
        <v>6</v>
      </c>
      <c r="B9" s="7"/>
      <c r="C9" s="6" t="s">
        <v>248</v>
      </c>
      <c r="D9" s="7"/>
      <c r="E9" s="7"/>
    </row>
    <row r="10" spans="1:5" ht="13.15" customHeight="1">
      <c r="A10" s="54"/>
      <c r="B10" s="7"/>
      <c r="C10" s="6" t="s">
        <v>246</v>
      </c>
      <c r="D10" s="7"/>
      <c r="E10" s="7"/>
    </row>
    <row r="11" spans="1:5" ht="14.85" customHeight="1" thickBot="1">
      <c r="A11" s="55"/>
      <c r="B11" s="11"/>
      <c r="C11" s="11"/>
      <c r="D11" s="14"/>
      <c r="E11" s="14"/>
    </row>
    <row r="12" spans="1:5" ht="14.1" customHeight="1">
      <c r="A12" s="56"/>
      <c r="B12" s="274" t="s">
        <v>9</v>
      </c>
      <c r="C12" s="274" t="s">
        <v>10</v>
      </c>
      <c r="D12" s="274" t="s">
        <v>11</v>
      </c>
      <c r="E12" s="274" t="s">
        <v>12</v>
      </c>
    </row>
    <row r="13" spans="1:5" ht="13.7" customHeight="1">
      <c r="A13" s="57"/>
      <c r="B13" s="275"/>
      <c r="C13" s="275"/>
      <c r="D13" s="275"/>
      <c r="E13" s="278"/>
    </row>
    <row r="14" spans="1:5" ht="25.15" customHeight="1" thickBot="1">
      <c r="A14" s="58" t="s">
        <v>13</v>
      </c>
      <c r="B14" s="276"/>
      <c r="C14" s="277"/>
      <c r="D14" s="275"/>
      <c r="E14" s="278"/>
    </row>
    <row r="15" spans="1:5" ht="19.350000000000001" customHeight="1" thickBot="1">
      <c r="A15" s="59" t="s">
        <v>14</v>
      </c>
      <c r="B15" s="18" t="s">
        <v>128</v>
      </c>
      <c r="C15" s="29"/>
      <c r="D15" s="277"/>
      <c r="E15" s="279"/>
    </row>
    <row r="16" spans="1:5" ht="25.15" customHeight="1">
      <c r="A16" s="161"/>
      <c r="B16" s="162" t="s">
        <v>16</v>
      </c>
      <c r="C16" s="178"/>
      <c r="D16" s="164"/>
      <c r="E16" s="164"/>
    </row>
    <row r="17" spans="1:5" ht="13.7" customHeight="1">
      <c r="A17" s="165"/>
      <c r="B17" s="166" t="s">
        <v>129</v>
      </c>
      <c r="C17" s="179"/>
      <c r="D17" s="167">
        <v>5</v>
      </c>
      <c r="E17" s="167">
        <f>E18+E25</f>
        <v>100</v>
      </c>
    </row>
    <row r="18" spans="1:5" ht="13.7" customHeight="1">
      <c r="A18" s="156"/>
      <c r="B18" s="154" t="s">
        <v>130</v>
      </c>
      <c r="C18" s="155"/>
      <c r="D18" s="168"/>
      <c r="E18" s="176">
        <f>SUM(E19:E24)</f>
        <v>60</v>
      </c>
    </row>
    <row r="19" spans="1:5" ht="13.7" customHeight="1">
      <c r="A19" s="329" t="s">
        <v>131</v>
      </c>
      <c r="B19" s="369" t="s">
        <v>132</v>
      </c>
      <c r="C19" s="370">
        <v>38</v>
      </c>
      <c r="D19" s="310"/>
      <c r="E19" s="371">
        <v>16</v>
      </c>
    </row>
    <row r="20" spans="1:5" ht="13.7" customHeight="1">
      <c r="A20" s="329" t="s">
        <v>133</v>
      </c>
      <c r="B20" s="372" t="s">
        <v>134</v>
      </c>
      <c r="C20" s="373">
        <v>20</v>
      </c>
      <c r="D20" s="310"/>
      <c r="E20" s="371">
        <v>9</v>
      </c>
    </row>
    <row r="21" spans="1:5" ht="13.7" customHeight="1">
      <c r="A21" s="329" t="s">
        <v>135</v>
      </c>
      <c r="B21" s="369" t="s">
        <v>136</v>
      </c>
      <c r="C21" s="373">
        <v>14</v>
      </c>
      <c r="D21" s="310"/>
      <c r="E21" s="371">
        <v>8</v>
      </c>
    </row>
    <row r="22" spans="1:5" ht="13.7" customHeight="1">
      <c r="A22" s="329" t="s">
        <v>137</v>
      </c>
      <c r="B22" s="369" t="s">
        <v>138</v>
      </c>
      <c r="C22" s="373">
        <v>20</v>
      </c>
      <c r="D22" s="310"/>
      <c r="E22" s="371">
        <v>14</v>
      </c>
    </row>
    <row r="23" spans="1:5" ht="13.7" customHeight="1">
      <c r="A23" s="329" t="s">
        <v>139</v>
      </c>
      <c r="B23" s="369" t="s">
        <v>140</v>
      </c>
      <c r="C23" s="373">
        <v>22</v>
      </c>
      <c r="D23" s="310"/>
      <c r="E23" s="371">
        <v>7</v>
      </c>
    </row>
    <row r="24" spans="1:5" ht="13.7" customHeight="1">
      <c r="A24" s="329" t="s">
        <v>141</v>
      </c>
      <c r="B24" s="374" t="s">
        <v>142</v>
      </c>
      <c r="C24" s="373">
        <v>26</v>
      </c>
      <c r="D24" s="310"/>
      <c r="E24" s="371">
        <v>6</v>
      </c>
    </row>
    <row r="25" spans="1:5" ht="13.7" customHeight="1">
      <c r="A25" s="335"/>
      <c r="B25" s="336" t="s">
        <v>143</v>
      </c>
      <c r="C25" s="375"/>
      <c r="D25" s="338"/>
      <c r="E25" s="376">
        <f>SUM(E26:E27)</f>
        <v>40</v>
      </c>
    </row>
    <row r="26" spans="1:5" ht="13.7" customHeight="1">
      <c r="A26" s="339"/>
      <c r="B26" s="330" t="s">
        <v>233</v>
      </c>
      <c r="C26" s="370">
        <v>206</v>
      </c>
      <c r="D26" s="342"/>
      <c r="E26" s="377">
        <v>40</v>
      </c>
    </row>
    <row r="27" spans="1:5" ht="13.7" customHeight="1">
      <c r="A27" s="329"/>
      <c r="B27" s="369" t="s">
        <v>145</v>
      </c>
      <c r="C27" s="373">
        <v>20</v>
      </c>
      <c r="D27" s="310"/>
      <c r="E27" s="377">
        <v>0</v>
      </c>
    </row>
    <row r="28" spans="1:5" ht="13.7" customHeight="1">
      <c r="A28" s="339"/>
      <c r="B28" s="378"/>
      <c r="C28" s="379"/>
      <c r="D28" s="310"/>
      <c r="E28" s="310"/>
    </row>
    <row r="29" spans="1:5" ht="24.6" customHeight="1">
      <c r="A29" s="345"/>
      <c r="B29" s="380" t="s">
        <v>29</v>
      </c>
      <c r="C29" s="381"/>
      <c r="D29" s="348"/>
      <c r="E29" s="348"/>
    </row>
    <row r="30" spans="1:5" ht="13.7" customHeight="1">
      <c r="A30" s="345"/>
      <c r="B30" s="380" t="s">
        <v>133</v>
      </c>
      <c r="C30" s="382"/>
      <c r="D30" s="350">
        <v>5</v>
      </c>
      <c r="E30" s="350">
        <f>E31+E41</f>
        <v>100</v>
      </c>
    </row>
    <row r="31" spans="1:5" ht="13.7" customHeight="1">
      <c r="A31" s="325"/>
      <c r="B31" s="383" t="s">
        <v>146</v>
      </c>
      <c r="C31" s="375"/>
      <c r="D31" s="328"/>
      <c r="E31" s="376">
        <f>SUM(E32:E40)</f>
        <v>60</v>
      </c>
    </row>
    <row r="32" spans="1:5" ht="13.7" customHeight="1">
      <c r="A32" s="329" t="s">
        <v>147</v>
      </c>
      <c r="B32" s="369" t="s">
        <v>132</v>
      </c>
      <c r="C32" s="370">
        <v>38</v>
      </c>
      <c r="D32" s="310"/>
      <c r="E32" s="371">
        <v>3</v>
      </c>
    </row>
    <row r="33" spans="1:5" ht="13.7" customHeight="1">
      <c r="A33" s="329" t="s">
        <v>129</v>
      </c>
      <c r="B33" s="372" t="s">
        <v>134</v>
      </c>
      <c r="C33" s="370">
        <v>20</v>
      </c>
      <c r="D33" s="310"/>
      <c r="E33" s="371">
        <v>10</v>
      </c>
    </row>
    <row r="34" spans="1:5" ht="13.7" customHeight="1">
      <c r="A34" s="329" t="s">
        <v>148</v>
      </c>
      <c r="B34" s="369" t="s">
        <v>136</v>
      </c>
      <c r="C34" s="373">
        <v>14</v>
      </c>
      <c r="D34" s="310"/>
      <c r="E34" s="371">
        <v>3</v>
      </c>
    </row>
    <row r="35" spans="1:5" ht="13.7" customHeight="1">
      <c r="A35" s="329" t="s">
        <v>149</v>
      </c>
      <c r="B35" s="340" t="s">
        <v>150</v>
      </c>
      <c r="C35" s="373">
        <v>15</v>
      </c>
      <c r="D35" s="352"/>
      <c r="E35" s="384">
        <v>3</v>
      </c>
    </row>
    <row r="36" spans="1:5" ht="13.7" customHeight="1">
      <c r="A36" s="329" t="s">
        <v>151</v>
      </c>
      <c r="B36" s="369" t="s">
        <v>152</v>
      </c>
      <c r="C36" s="373">
        <v>22</v>
      </c>
      <c r="D36" s="310"/>
      <c r="E36" s="371">
        <v>14</v>
      </c>
    </row>
    <row r="37" spans="1:5" ht="13.7" customHeight="1">
      <c r="A37" s="329" t="s">
        <v>153</v>
      </c>
      <c r="B37" s="369" t="s">
        <v>154</v>
      </c>
      <c r="C37" s="373">
        <v>18</v>
      </c>
      <c r="D37" s="310"/>
      <c r="E37" s="371">
        <v>7</v>
      </c>
    </row>
    <row r="38" spans="1:5" ht="13.7" customHeight="1">
      <c r="A38" s="329" t="s">
        <v>155</v>
      </c>
      <c r="B38" s="369" t="s">
        <v>156</v>
      </c>
      <c r="C38" s="373">
        <v>20</v>
      </c>
      <c r="D38" s="310"/>
      <c r="E38" s="371">
        <v>3</v>
      </c>
    </row>
    <row r="39" spans="1:5" ht="13.7" customHeight="1">
      <c r="A39" s="351" t="s">
        <v>151</v>
      </c>
      <c r="B39" s="374" t="s">
        <v>157</v>
      </c>
      <c r="C39" s="379"/>
      <c r="D39" s="310"/>
      <c r="E39" s="371">
        <v>11</v>
      </c>
    </row>
    <row r="40" spans="1:5" ht="13.7" customHeight="1">
      <c r="A40" s="329" t="s">
        <v>158</v>
      </c>
      <c r="B40" s="374" t="s">
        <v>142</v>
      </c>
      <c r="C40" s="373">
        <v>26</v>
      </c>
      <c r="D40" s="310"/>
      <c r="E40" s="371">
        <v>6</v>
      </c>
    </row>
    <row r="41" spans="1:5" ht="13.7" customHeight="1">
      <c r="A41" s="335"/>
      <c r="B41" s="336" t="s">
        <v>159</v>
      </c>
      <c r="C41" s="375"/>
      <c r="D41" s="328"/>
      <c r="E41" s="376">
        <f>SUM(E42:E43)</f>
        <v>40</v>
      </c>
    </row>
    <row r="42" spans="1:5" ht="13.7" customHeight="1">
      <c r="A42" s="339"/>
      <c r="B42" s="330" t="s">
        <v>233</v>
      </c>
      <c r="C42" s="370">
        <v>206</v>
      </c>
      <c r="D42" s="310"/>
      <c r="E42" s="377">
        <v>40</v>
      </c>
    </row>
    <row r="43" spans="1:5" ht="13.7" customHeight="1">
      <c r="A43" s="329"/>
      <c r="B43" s="369" t="s">
        <v>145</v>
      </c>
      <c r="C43" s="373">
        <v>20</v>
      </c>
      <c r="D43" s="310"/>
      <c r="E43" s="377">
        <v>0</v>
      </c>
    </row>
    <row r="44" spans="1:5" ht="10.15" customHeight="1">
      <c r="A44" s="339"/>
      <c r="B44" s="378"/>
      <c r="C44" s="379"/>
      <c r="D44" s="310"/>
      <c r="E44" s="310"/>
    </row>
    <row r="45" spans="1:5" ht="35.65" customHeight="1">
      <c r="A45" s="385"/>
      <c r="B45" s="386" t="s">
        <v>374</v>
      </c>
      <c r="C45" s="387"/>
      <c r="D45" s="311"/>
      <c r="E45" s="311"/>
    </row>
    <row r="46" spans="1:5" ht="13.7" customHeight="1">
      <c r="A46" s="385"/>
      <c r="B46" s="355" t="s">
        <v>149</v>
      </c>
      <c r="C46" s="387"/>
      <c r="D46" s="358">
        <v>5</v>
      </c>
      <c r="E46" s="312">
        <f>E47+E54</f>
        <v>100</v>
      </c>
    </row>
    <row r="47" spans="1:5" s="99" customFormat="1" ht="13.7" customHeight="1">
      <c r="A47" s="325"/>
      <c r="B47" s="383" t="s">
        <v>160</v>
      </c>
      <c r="C47" s="375"/>
      <c r="D47" s="359"/>
      <c r="E47" s="376">
        <f>SUM(E48:E53)</f>
        <v>60</v>
      </c>
    </row>
    <row r="48" spans="1:5" ht="13.7" customHeight="1">
      <c r="A48" s="329" t="s">
        <v>161</v>
      </c>
      <c r="B48" s="369" t="s">
        <v>132</v>
      </c>
      <c r="C48" s="370">
        <v>38</v>
      </c>
      <c r="D48" s="352"/>
      <c r="E48" s="384">
        <v>4</v>
      </c>
    </row>
    <row r="49" spans="1:5" ht="13.7" customHeight="1">
      <c r="A49" s="339"/>
      <c r="B49" s="369" t="s">
        <v>162</v>
      </c>
      <c r="C49" s="388">
        <v>22</v>
      </c>
      <c r="D49" s="352"/>
      <c r="E49" s="384">
        <v>20</v>
      </c>
    </row>
    <row r="50" spans="1:5" ht="13.7" customHeight="1">
      <c r="A50" s="329" t="s">
        <v>133</v>
      </c>
      <c r="B50" s="340" t="s">
        <v>150</v>
      </c>
      <c r="C50" s="373">
        <v>15</v>
      </c>
      <c r="D50" s="352"/>
      <c r="E50" s="384">
        <v>17</v>
      </c>
    </row>
    <row r="51" spans="1:5" ht="13.7" customHeight="1">
      <c r="A51" s="329" t="s">
        <v>163</v>
      </c>
      <c r="B51" s="369" t="s">
        <v>154</v>
      </c>
      <c r="C51" s="373">
        <v>18</v>
      </c>
      <c r="D51" s="352"/>
      <c r="E51" s="384">
        <v>9</v>
      </c>
    </row>
    <row r="52" spans="1:5" ht="13.7" customHeight="1">
      <c r="A52" s="329" t="s">
        <v>164</v>
      </c>
      <c r="B52" s="369" t="s">
        <v>156</v>
      </c>
      <c r="C52" s="373">
        <v>20</v>
      </c>
      <c r="D52" s="360"/>
      <c r="E52" s="389">
        <v>4</v>
      </c>
    </row>
    <row r="53" spans="1:5" ht="13.7" customHeight="1">
      <c r="A53" s="329" t="s">
        <v>161</v>
      </c>
      <c r="B53" s="390" t="s">
        <v>142</v>
      </c>
      <c r="C53" s="373">
        <v>26</v>
      </c>
      <c r="D53" s="360"/>
      <c r="E53" s="389">
        <v>6</v>
      </c>
    </row>
    <row r="54" spans="1:5" ht="13.7" customHeight="1">
      <c r="A54" s="325"/>
      <c r="B54" s="336" t="s">
        <v>166</v>
      </c>
      <c r="C54" s="375"/>
      <c r="D54" s="327"/>
      <c r="E54" s="376">
        <f>SUM(E55:E56)</f>
        <v>40</v>
      </c>
    </row>
    <row r="55" spans="1:5" ht="13.7" customHeight="1">
      <c r="A55" s="329"/>
      <c r="B55" s="330" t="s">
        <v>233</v>
      </c>
      <c r="C55" s="370">
        <v>206</v>
      </c>
      <c r="D55" s="360"/>
      <c r="E55" s="377">
        <v>40</v>
      </c>
    </row>
    <row r="56" spans="1:5" ht="13.7" customHeight="1">
      <c r="A56" s="329"/>
      <c r="B56" s="369" t="s">
        <v>145</v>
      </c>
      <c r="C56" s="373">
        <v>20</v>
      </c>
      <c r="D56" s="310"/>
      <c r="E56" s="377">
        <v>0</v>
      </c>
    </row>
    <row r="57" spans="1:5" ht="8.4499999999999993" customHeight="1">
      <c r="A57" s="339"/>
      <c r="B57" s="379"/>
      <c r="C57" s="391"/>
      <c r="D57" s="352"/>
      <c r="E57" s="310"/>
    </row>
    <row r="58" spans="1:5" ht="35.65" customHeight="1">
      <c r="A58" s="362"/>
      <c r="B58" s="362" t="s">
        <v>371</v>
      </c>
      <c r="C58" s="362"/>
      <c r="D58" s="362"/>
      <c r="E58" s="362"/>
    </row>
    <row r="59" spans="1:5" ht="13.7" customHeight="1">
      <c r="A59" s="362"/>
      <c r="B59" s="362" t="s">
        <v>151</v>
      </c>
      <c r="C59" s="362"/>
      <c r="D59" s="363">
        <v>5</v>
      </c>
      <c r="E59" s="363">
        <f>E60+E68</f>
        <v>100</v>
      </c>
    </row>
    <row r="60" spans="1:5" ht="13.7" customHeight="1">
      <c r="A60" s="325"/>
      <c r="B60" s="383" t="s">
        <v>167</v>
      </c>
      <c r="C60" s="375"/>
      <c r="D60" s="359"/>
      <c r="E60" s="376">
        <f>SUM(E61:E67)</f>
        <v>60</v>
      </c>
    </row>
    <row r="61" spans="1:5" ht="13.7" customHeight="1">
      <c r="A61" s="329" t="s">
        <v>168</v>
      </c>
      <c r="B61" s="369" t="s">
        <v>132</v>
      </c>
      <c r="C61" s="370">
        <v>38</v>
      </c>
      <c r="D61" s="352"/>
      <c r="E61" s="384">
        <v>9</v>
      </c>
    </row>
    <row r="62" spans="1:5" ht="13.7" customHeight="1">
      <c r="A62" s="329"/>
      <c r="B62" s="369" t="s">
        <v>169</v>
      </c>
      <c r="C62" s="373">
        <v>12</v>
      </c>
      <c r="D62" s="352"/>
      <c r="E62" s="384">
        <v>24</v>
      </c>
    </row>
    <row r="63" spans="1:5" ht="13.7" customHeight="1">
      <c r="A63" s="329" t="s">
        <v>133</v>
      </c>
      <c r="B63" s="369" t="s">
        <v>152</v>
      </c>
      <c r="C63" s="373">
        <v>22</v>
      </c>
      <c r="D63" s="352"/>
      <c r="E63" s="384">
        <v>5</v>
      </c>
    </row>
    <row r="64" spans="1:5" ht="13.7" customHeight="1">
      <c r="A64" s="329" t="s">
        <v>141</v>
      </c>
      <c r="B64" s="369" t="s">
        <v>154</v>
      </c>
      <c r="C64" s="373">
        <v>18</v>
      </c>
      <c r="D64" s="352"/>
      <c r="E64" s="384">
        <v>5</v>
      </c>
    </row>
    <row r="65" spans="1:5" ht="13.7" customHeight="1">
      <c r="A65" s="392" t="s">
        <v>137</v>
      </c>
      <c r="B65" s="393" t="s">
        <v>170</v>
      </c>
      <c r="C65" s="388">
        <v>19</v>
      </c>
      <c r="D65" s="352"/>
      <c r="E65" s="384">
        <v>7</v>
      </c>
    </row>
    <row r="66" spans="1:5" ht="13.7" customHeight="1">
      <c r="A66" s="329" t="s">
        <v>148</v>
      </c>
      <c r="B66" s="369" t="s">
        <v>140</v>
      </c>
      <c r="C66" s="373">
        <v>22</v>
      </c>
      <c r="D66" s="310"/>
      <c r="E66" s="371">
        <v>5</v>
      </c>
    </row>
    <row r="67" spans="1:5" ht="13.7" customHeight="1">
      <c r="A67" s="351" t="s">
        <v>133</v>
      </c>
      <c r="B67" s="390" t="s">
        <v>157</v>
      </c>
      <c r="C67" s="379">
        <v>22</v>
      </c>
      <c r="D67" s="310"/>
      <c r="E67" s="371">
        <v>5</v>
      </c>
    </row>
    <row r="68" spans="1:5" ht="13.7" customHeight="1">
      <c r="A68" s="325"/>
      <c r="B68" s="336" t="s">
        <v>171</v>
      </c>
      <c r="C68" s="375"/>
      <c r="D68" s="328"/>
      <c r="E68" s="376">
        <f>SUM(E69:E70)</f>
        <v>40</v>
      </c>
    </row>
    <row r="69" spans="1:5" ht="13.7" customHeight="1">
      <c r="A69" s="329"/>
      <c r="B69" s="330" t="s">
        <v>233</v>
      </c>
      <c r="C69" s="370">
        <v>206</v>
      </c>
      <c r="D69" s="310"/>
      <c r="E69" s="377">
        <v>40</v>
      </c>
    </row>
    <row r="70" spans="1:5" ht="13.7" customHeight="1">
      <c r="A70" s="329"/>
      <c r="B70" s="369" t="s">
        <v>145</v>
      </c>
      <c r="C70" s="373">
        <v>20</v>
      </c>
      <c r="D70" s="310"/>
      <c r="E70" s="377">
        <v>0</v>
      </c>
    </row>
    <row r="71" spans="1:5" ht="13.7" customHeight="1">
      <c r="A71" s="339"/>
      <c r="B71" s="379"/>
      <c r="C71" s="391"/>
      <c r="D71" s="352"/>
      <c r="E71" s="310"/>
    </row>
    <row r="72" spans="1:5" ht="24.6" customHeight="1">
      <c r="A72" s="364"/>
      <c r="B72" s="364" t="s">
        <v>372</v>
      </c>
      <c r="C72" s="364"/>
      <c r="D72" s="364"/>
      <c r="E72" s="364"/>
    </row>
    <row r="73" spans="1:5" ht="13.7" customHeight="1">
      <c r="A73" s="364"/>
      <c r="B73" s="364" t="s">
        <v>172</v>
      </c>
      <c r="C73" s="364"/>
      <c r="D73" s="365">
        <v>5</v>
      </c>
      <c r="E73" s="365">
        <f>E74+E81</f>
        <v>100</v>
      </c>
    </row>
    <row r="74" spans="1:5" ht="13.7" customHeight="1">
      <c r="A74" s="325"/>
      <c r="B74" s="383" t="s">
        <v>173</v>
      </c>
      <c r="C74" s="375"/>
      <c r="D74" s="359"/>
      <c r="E74" s="376">
        <f>SUM(E75:E80)</f>
        <v>60</v>
      </c>
    </row>
    <row r="75" spans="1:5" ht="13.7" customHeight="1">
      <c r="A75" s="329" t="s">
        <v>165</v>
      </c>
      <c r="B75" s="369" t="s">
        <v>136</v>
      </c>
      <c r="C75" s="373">
        <v>14</v>
      </c>
      <c r="D75" s="352"/>
      <c r="E75" s="384">
        <v>10</v>
      </c>
    </row>
    <row r="76" spans="1:5" ht="13.7" customHeight="1">
      <c r="A76" s="329" t="s">
        <v>174</v>
      </c>
      <c r="B76" s="369" t="s">
        <v>138</v>
      </c>
      <c r="C76" s="373">
        <v>20</v>
      </c>
      <c r="D76" s="352"/>
      <c r="E76" s="384">
        <v>8</v>
      </c>
    </row>
    <row r="77" spans="1:5" ht="13.7" customHeight="1">
      <c r="A77" s="394" t="s">
        <v>175</v>
      </c>
      <c r="B77" s="395" t="s">
        <v>170</v>
      </c>
      <c r="C77" s="396">
        <v>19</v>
      </c>
      <c r="D77" s="397"/>
      <c r="E77" s="384">
        <v>18</v>
      </c>
    </row>
    <row r="78" spans="1:5" ht="13.7" customHeight="1">
      <c r="A78" s="329" t="s">
        <v>176</v>
      </c>
      <c r="B78" s="369" t="s">
        <v>140</v>
      </c>
      <c r="C78" s="373">
        <v>22</v>
      </c>
      <c r="D78" s="352"/>
      <c r="E78" s="384">
        <v>10</v>
      </c>
    </row>
    <row r="79" spans="1:5" ht="13.7" customHeight="1">
      <c r="A79" s="329" t="s">
        <v>177</v>
      </c>
      <c r="B79" s="369" t="s">
        <v>156</v>
      </c>
      <c r="C79" s="373">
        <v>20</v>
      </c>
      <c r="D79" s="352"/>
      <c r="E79" s="384">
        <v>7</v>
      </c>
    </row>
    <row r="80" spans="1:5" ht="13.7" customHeight="1">
      <c r="A80" s="329" t="s">
        <v>178</v>
      </c>
      <c r="B80" s="369" t="s">
        <v>179</v>
      </c>
      <c r="C80" s="373">
        <v>22</v>
      </c>
      <c r="D80" s="352"/>
      <c r="E80" s="384">
        <v>7</v>
      </c>
    </row>
    <row r="81" spans="1:5" ht="13.7" customHeight="1">
      <c r="A81" s="335"/>
      <c r="B81" s="336" t="s">
        <v>180</v>
      </c>
      <c r="C81" s="375"/>
      <c r="D81" s="359"/>
      <c r="E81" s="376">
        <f>SUM(E82:E83)</f>
        <v>40</v>
      </c>
    </row>
    <row r="82" spans="1:5" ht="13.7" customHeight="1">
      <c r="A82" s="339"/>
      <c r="B82" s="330" t="s">
        <v>233</v>
      </c>
      <c r="C82" s="370">
        <v>206</v>
      </c>
      <c r="D82" s="352"/>
      <c r="E82" s="377">
        <v>40</v>
      </c>
    </row>
    <row r="83" spans="1:5" ht="13.7" customHeight="1">
      <c r="A83" s="329"/>
      <c r="B83" s="369" t="s">
        <v>145</v>
      </c>
      <c r="C83" s="373">
        <v>20</v>
      </c>
      <c r="D83" s="310"/>
      <c r="E83" s="377">
        <v>0</v>
      </c>
    </row>
    <row r="84" spans="1:5" ht="8.4499999999999993" customHeight="1">
      <c r="A84" s="339"/>
      <c r="B84" s="379"/>
      <c r="C84" s="391"/>
      <c r="D84" s="352"/>
      <c r="E84" s="310"/>
    </row>
    <row r="85" spans="1:5" ht="35.65" customHeight="1">
      <c r="A85" s="314"/>
      <c r="B85" s="314" t="s">
        <v>373</v>
      </c>
      <c r="C85" s="314"/>
      <c r="D85" s="314"/>
      <c r="E85" s="314"/>
    </row>
    <row r="86" spans="1:5" ht="13.7" customHeight="1">
      <c r="A86" s="314"/>
      <c r="B86" s="314" t="s">
        <v>178</v>
      </c>
      <c r="C86" s="314"/>
      <c r="D86" s="315">
        <v>5</v>
      </c>
      <c r="E86" s="315">
        <f>E87+E93</f>
        <v>100</v>
      </c>
    </row>
    <row r="87" spans="1:5" ht="13.7" customHeight="1">
      <c r="A87" s="325"/>
      <c r="B87" s="383" t="s">
        <v>181</v>
      </c>
      <c r="C87" s="375"/>
      <c r="D87" s="359"/>
      <c r="E87" s="376">
        <f>SUM(E88:E92)</f>
        <v>60</v>
      </c>
    </row>
    <row r="88" spans="1:5" ht="13.7" customHeight="1">
      <c r="A88" s="329" t="s">
        <v>148</v>
      </c>
      <c r="B88" s="369" t="s">
        <v>138</v>
      </c>
      <c r="C88" s="373">
        <v>20</v>
      </c>
      <c r="D88" s="352"/>
      <c r="E88" s="384">
        <v>5</v>
      </c>
    </row>
    <row r="89" spans="1:5" ht="13.7" customHeight="1">
      <c r="A89" s="394" t="s">
        <v>139</v>
      </c>
      <c r="B89" s="395" t="s">
        <v>170</v>
      </c>
      <c r="C89" s="396">
        <v>19</v>
      </c>
      <c r="D89" s="397"/>
      <c r="E89" s="384">
        <v>16</v>
      </c>
    </row>
    <row r="90" spans="1:5" ht="13.7" customHeight="1">
      <c r="A90" s="329" t="s">
        <v>182</v>
      </c>
      <c r="B90" s="369" t="s">
        <v>156</v>
      </c>
      <c r="C90" s="373">
        <v>20</v>
      </c>
      <c r="D90" s="352"/>
      <c r="E90" s="384">
        <v>8</v>
      </c>
    </row>
    <row r="91" spans="1:5" ht="13.7" customHeight="1">
      <c r="A91" s="329" t="s">
        <v>172</v>
      </c>
      <c r="B91" s="369" t="s">
        <v>179</v>
      </c>
      <c r="C91" s="373">
        <v>22</v>
      </c>
      <c r="D91" s="352"/>
      <c r="E91" s="384">
        <v>16</v>
      </c>
    </row>
    <row r="92" spans="1:5" ht="13.7" customHeight="1">
      <c r="A92" s="339"/>
      <c r="B92" s="369" t="s">
        <v>183</v>
      </c>
      <c r="C92" s="388">
        <v>12</v>
      </c>
      <c r="D92" s="352"/>
      <c r="E92" s="384">
        <v>15</v>
      </c>
    </row>
    <row r="93" spans="1:5" ht="13.7" customHeight="1">
      <c r="A93" s="398"/>
      <c r="B93" s="399" t="s">
        <v>184</v>
      </c>
      <c r="C93" s="400"/>
      <c r="D93" s="401"/>
      <c r="E93" s="402">
        <f>SUM(E94:E95)</f>
        <v>40</v>
      </c>
    </row>
    <row r="94" spans="1:5" ht="13.7" customHeight="1">
      <c r="A94" s="403"/>
      <c r="B94" s="404" t="s">
        <v>233</v>
      </c>
      <c r="C94" s="405">
        <v>206</v>
      </c>
      <c r="D94" s="406"/>
      <c r="E94" s="407">
        <v>40</v>
      </c>
    </row>
    <row r="95" spans="1:5" ht="13.7" customHeight="1" thickBot="1">
      <c r="A95" s="408"/>
      <c r="B95" s="409" t="s">
        <v>145</v>
      </c>
      <c r="C95" s="410">
        <v>20</v>
      </c>
      <c r="D95" s="411"/>
      <c r="E95" s="412">
        <v>0</v>
      </c>
    </row>
    <row r="96" spans="1:5" ht="13.7" customHeight="1">
      <c r="A96" s="5"/>
      <c r="B96" s="7"/>
      <c r="C96" s="7"/>
      <c r="D96" s="183"/>
      <c r="E96" s="183"/>
    </row>
    <row r="97" spans="1:5" ht="13.7" customHeight="1">
      <c r="A97" s="73"/>
      <c r="B97" s="7"/>
      <c r="C97" s="7"/>
      <c r="D97" s="183"/>
      <c r="E97" s="183"/>
    </row>
    <row r="98" spans="1:5" ht="13.7" customHeight="1">
      <c r="A98" s="5"/>
      <c r="B98" s="75" t="s">
        <v>367</v>
      </c>
      <c r="C98" s="8"/>
      <c r="D98" s="183"/>
      <c r="E98" s="183"/>
    </row>
    <row r="99" spans="1:5" ht="13.7" customHeight="1">
      <c r="A99" s="5"/>
      <c r="B99" s="75" t="s">
        <v>368</v>
      </c>
      <c r="C99" s="8"/>
      <c r="D99" s="183"/>
      <c r="E99" s="183"/>
    </row>
  </sheetData>
  <mergeCells count="5">
    <mergeCell ref="A1:E1"/>
    <mergeCell ref="B12:B14"/>
    <mergeCell ref="C12:C14"/>
    <mergeCell ref="D12:D15"/>
    <mergeCell ref="E12:E15"/>
  </mergeCells>
  <pageMargins left="1" right="1" top="1" bottom="1" header="0.25" footer="0.25"/>
  <pageSetup scale="47" orientation="portrait" r:id="rId1"/>
  <headerFooter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01"/>
  <sheetViews>
    <sheetView showGridLines="0" zoomScaleNormal="100" workbookViewId="0">
      <selection activeCell="A18" sqref="A18:D90"/>
    </sheetView>
  </sheetViews>
  <sheetFormatPr baseColWidth="10" defaultColWidth="16.28515625" defaultRowHeight="13.5" customHeight="1"/>
  <cols>
    <col min="1" max="1" width="23" style="1" customWidth="1"/>
    <col min="2" max="2" width="48.5703125" style="1" customWidth="1"/>
    <col min="3" max="3" width="10.140625" style="1" customWidth="1"/>
    <col min="4" max="4" width="9" style="1" customWidth="1"/>
    <col min="5" max="5" width="6" style="1" customWidth="1"/>
    <col min="6" max="6" width="16.28515625" style="1" customWidth="1"/>
    <col min="7" max="16384" width="16.28515625" style="1"/>
  </cols>
  <sheetData>
    <row r="1" spans="1:5" ht="14.65" customHeight="1">
      <c r="A1" s="261" t="s">
        <v>243</v>
      </c>
      <c r="B1" s="262"/>
      <c r="C1" s="262"/>
      <c r="D1" s="262"/>
      <c r="E1" s="262"/>
    </row>
    <row r="2" spans="1:5" ht="13.5" customHeight="1">
      <c r="A2" s="53"/>
      <c r="B2" s="46"/>
      <c r="C2" s="7"/>
      <c r="D2" s="7"/>
      <c r="E2" s="7"/>
    </row>
    <row r="3" spans="1:5" ht="13.15" customHeight="1">
      <c r="A3" s="53"/>
      <c r="B3" s="47" t="s">
        <v>0</v>
      </c>
      <c r="C3" s="7"/>
      <c r="D3" s="7"/>
      <c r="E3" s="7"/>
    </row>
    <row r="4" spans="1:5" ht="13.15" customHeight="1">
      <c r="A4" s="53"/>
      <c r="B4" s="46"/>
      <c r="C4" s="6" t="s">
        <v>252</v>
      </c>
      <c r="D4" s="7"/>
      <c r="E4" s="7"/>
    </row>
    <row r="5" spans="1:5" ht="13.15" customHeight="1">
      <c r="A5" s="53"/>
      <c r="B5" s="48" t="s">
        <v>1</v>
      </c>
      <c r="C5" s="7"/>
      <c r="D5" s="7"/>
      <c r="E5" s="7"/>
    </row>
    <row r="6" spans="1:5" ht="13.9" customHeight="1">
      <c r="A6" s="53"/>
      <c r="B6" s="46"/>
      <c r="C6" s="7"/>
      <c r="D6" s="7"/>
      <c r="E6" s="7"/>
    </row>
    <row r="7" spans="1:5" ht="13.9" customHeight="1">
      <c r="A7" s="54" t="s">
        <v>2</v>
      </c>
      <c r="B7" s="46"/>
      <c r="C7" s="6" t="s">
        <v>3</v>
      </c>
      <c r="D7" s="7"/>
      <c r="E7" s="7"/>
    </row>
    <row r="8" spans="1:5" ht="13.15" customHeight="1">
      <c r="A8" s="54" t="s">
        <v>232</v>
      </c>
      <c r="B8" s="46"/>
      <c r="C8" s="6" t="s">
        <v>247</v>
      </c>
      <c r="D8" s="7"/>
      <c r="E8" s="7"/>
    </row>
    <row r="9" spans="1:5" ht="13.15" customHeight="1">
      <c r="A9" s="54" t="s">
        <v>6</v>
      </c>
      <c r="B9" s="46"/>
      <c r="C9" s="6" t="s">
        <v>248</v>
      </c>
      <c r="D9" s="7"/>
      <c r="E9" s="7"/>
    </row>
    <row r="10" spans="1:5" ht="13.15" customHeight="1">
      <c r="A10" s="54"/>
      <c r="B10" s="46"/>
      <c r="C10" s="6" t="s">
        <v>246</v>
      </c>
      <c r="D10" s="7"/>
      <c r="E10" s="7"/>
    </row>
    <row r="11" spans="1:5" ht="14.85" customHeight="1" thickBot="1">
      <c r="A11" s="55"/>
      <c r="B11" s="49"/>
      <c r="C11" s="11"/>
      <c r="D11" s="14"/>
      <c r="E11" s="14"/>
    </row>
    <row r="12" spans="1:5" ht="14.1" customHeight="1">
      <c r="A12" s="56"/>
      <c r="B12" s="281" t="s">
        <v>9</v>
      </c>
      <c r="C12" s="274" t="s">
        <v>10</v>
      </c>
      <c r="D12" s="301" t="s">
        <v>11</v>
      </c>
      <c r="E12" s="274" t="s">
        <v>12</v>
      </c>
    </row>
    <row r="13" spans="1:5" ht="13.7" customHeight="1">
      <c r="A13" s="57"/>
      <c r="B13" s="282"/>
      <c r="C13" s="275"/>
      <c r="D13" s="302"/>
      <c r="E13" s="278"/>
    </row>
    <row r="14" spans="1:5" ht="25.15" customHeight="1" thickBot="1">
      <c r="A14" s="58" t="s">
        <v>13</v>
      </c>
      <c r="B14" s="283"/>
      <c r="C14" s="277"/>
      <c r="D14" s="302"/>
      <c r="E14" s="278"/>
    </row>
    <row r="15" spans="1:5" ht="19.350000000000001" customHeight="1" thickBot="1">
      <c r="A15" s="59" t="s">
        <v>14</v>
      </c>
      <c r="B15" s="18" t="s">
        <v>185</v>
      </c>
      <c r="C15" s="29"/>
      <c r="D15" s="303"/>
      <c r="E15" s="279"/>
    </row>
    <row r="16" spans="1:5" ht="14.1" customHeight="1">
      <c r="A16" s="161"/>
      <c r="B16" s="162" t="s">
        <v>16</v>
      </c>
      <c r="C16" s="213"/>
      <c r="D16" s="164"/>
      <c r="E16" s="164"/>
    </row>
    <row r="17" spans="1:5" ht="13.7" customHeight="1">
      <c r="A17" s="165"/>
      <c r="B17" s="162" t="s">
        <v>186</v>
      </c>
      <c r="C17" s="214"/>
      <c r="D17" s="167">
        <v>5</v>
      </c>
      <c r="E17" s="167">
        <f>E18+E22</f>
        <v>100</v>
      </c>
    </row>
    <row r="18" spans="1:5" ht="13.7" customHeight="1">
      <c r="A18" s="325"/>
      <c r="B18" s="326" t="s">
        <v>187</v>
      </c>
      <c r="C18" s="327"/>
      <c r="D18" s="328"/>
      <c r="E18" s="176">
        <f>SUM(E19:E21)</f>
        <v>40</v>
      </c>
    </row>
    <row r="19" spans="1:5" ht="13.7" customHeight="1">
      <c r="A19" s="329" t="s">
        <v>188</v>
      </c>
      <c r="B19" s="330" t="s">
        <v>189</v>
      </c>
      <c r="C19" s="331">
        <v>23</v>
      </c>
      <c r="D19" s="310"/>
      <c r="E19" s="31">
        <v>26</v>
      </c>
    </row>
    <row r="20" spans="1:5" ht="13.7" customHeight="1">
      <c r="A20" s="329" t="s">
        <v>190</v>
      </c>
      <c r="B20" s="330" t="s">
        <v>191</v>
      </c>
      <c r="C20" s="332">
        <v>12</v>
      </c>
      <c r="D20" s="310"/>
      <c r="E20" s="31">
        <v>13</v>
      </c>
    </row>
    <row r="21" spans="1:5" ht="13.7" customHeight="1">
      <c r="A21" s="329"/>
      <c r="B21" s="333" t="s">
        <v>196</v>
      </c>
      <c r="C21" s="334">
        <v>26</v>
      </c>
      <c r="D21" s="310"/>
      <c r="E21" s="31">
        <v>1</v>
      </c>
    </row>
    <row r="22" spans="1:5" ht="13.7" customHeight="1">
      <c r="A22" s="335"/>
      <c r="B22" s="336" t="s">
        <v>197</v>
      </c>
      <c r="C22" s="337"/>
      <c r="D22" s="338"/>
      <c r="E22" s="176">
        <f>SUM(E23:E25)</f>
        <v>60</v>
      </c>
    </row>
    <row r="23" spans="1:5" ht="13.7" customHeight="1">
      <c r="A23" s="339"/>
      <c r="B23" s="340" t="s">
        <v>234</v>
      </c>
      <c r="C23" s="341">
        <v>80</v>
      </c>
      <c r="D23" s="342"/>
      <c r="E23" s="31">
        <v>15</v>
      </c>
    </row>
    <row r="24" spans="1:5" ht="13.7" customHeight="1">
      <c r="A24" s="339"/>
      <c r="B24" s="340" t="s">
        <v>249</v>
      </c>
      <c r="C24" s="343"/>
      <c r="D24" s="342"/>
      <c r="E24" s="31">
        <v>40</v>
      </c>
    </row>
    <row r="25" spans="1:5" ht="13.7" customHeight="1">
      <c r="A25" s="329"/>
      <c r="B25" s="340" t="s">
        <v>251</v>
      </c>
      <c r="C25" s="341">
        <v>14</v>
      </c>
      <c r="D25" s="310"/>
      <c r="E25" s="31">
        <v>5</v>
      </c>
    </row>
    <row r="26" spans="1:5" ht="7.9" customHeight="1">
      <c r="A26" s="339"/>
      <c r="B26" s="344"/>
      <c r="C26" s="343"/>
      <c r="D26" s="310"/>
      <c r="E26" s="30"/>
    </row>
    <row r="27" spans="1:5" ht="13.7" customHeight="1">
      <c r="A27" s="345"/>
      <c r="B27" s="346" t="s">
        <v>29</v>
      </c>
      <c r="C27" s="347"/>
      <c r="D27" s="348"/>
      <c r="E27" s="169"/>
    </row>
    <row r="28" spans="1:5" ht="13.7" customHeight="1">
      <c r="A28" s="345"/>
      <c r="B28" s="346" t="s">
        <v>199</v>
      </c>
      <c r="C28" s="349"/>
      <c r="D28" s="350">
        <v>5</v>
      </c>
      <c r="E28" s="170">
        <f>E29+E36</f>
        <v>100</v>
      </c>
    </row>
    <row r="29" spans="1:5" ht="13.7" customHeight="1">
      <c r="A29" s="335"/>
      <c r="B29" s="326" t="s">
        <v>200</v>
      </c>
      <c r="C29" s="327"/>
      <c r="D29" s="328"/>
      <c r="E29" s="176">
        <f>SUM(E30:E35)</f>
        <v>40</v>
      </c>
    </row>
    <row r="30" spans="1:5" ht="13.7" customHeight="1">
      <c r="A30" s="339"/>
      <c r="B30" s="330" t="s">
        <v>201</v>
      </c>
      <c r="C30" s="332">
        <v>12</v>
      </c>
      <c r="D30" s="310"/>
      <c r="E30" s="31">
        <v>10</v>
      </c>
    </row>
    <row r="31" spans="1:5" ht="13.7" customHeight="1">
      <c r="A31" s="329" t="s">
        <v>202</v>
      </c>
      <c r="B31" s="330" t="s">
        <v>203</v>
      </c>
      <c r="C31" s="332">
        <v>16</v>
      </c>
      <c r="D31" s="310"/>
      <c r="E31" s="31">
        <v>4</v>
      </c>
    </row>
    <row r="32" spans="1:5" ht="13.7" customHeight="1">
      <c r="A32" s="329" t="s">
        <v>190</v>
      </c>
      <c r="B32" s="330" t="s">
        <v>235</v>
      </c>
      <c r="C32" s="332">
        <v>16</v>
      </c>
      <c r="D32" s="310"/>
      <c r="E32" s="31">
        <v>7</v>
      </c>
    </row>
    <row r="33" spans="1:5" ht="13.7" customHeight="1">
      <c r="A33" s="351" t="s">
        <v>253</v>
      </c>
      <c r="B33" s="330" t="s">
        <v>236</v>
      </c>
      <c r="C33" s="332">
        <v>14</v>
      </c>
      <c r="D33" s="352"/>
      <c r="E33" s="32">
        <v>10</v>
      </c>
    </row>
    <row r="34" spans="1:5" ht="13.7" customHeight="1">
      <c r="A34" s="339"/>
      <c r="B34" s="330" t="s">
        <v>207</v>
      </c>
      <c r="C34" s="341">
        <v>20</v>
      </c>
      <c r="D34" s="310"/>
      <c r="E34" s="31">
        <v>8</v>
      </c>
    </row>
    <row r="35" spans="1:5" ht="13.7" customHeight="1">
      <c r="A35" s="339"/>
      <c r="B35" s="330" t="s">
        <v>196</v>
      </c>
      <c r="C35" s="334">
        <v>26</v>
      </c>
      <c r="D35" s="310"/>
      <c r="E35" s="31">
        <v>1</v>
      </c>
    </row>
    <row r="36" spans="1:5" ht="13.7" customHeight="1">
      <c r="A36" s="335"/>
      <c r="B36" s="336" t="s">
        <v>209</v>
      </c>
      <c r="C36" s="337"/>
      <c r="D36" s="328"/>
      <c r="E36" s="176">
        <f>SUM(E37:E39)</f>
        <v>60</v>
      </c>
    </row>
    <row r="37" spans="1:5" ht="13.7" customHeight="1">
      <c r="A37" s="339"/>
      <c r="B37" s="340" t="s">
        <v>234</v>
      </c>
      <c r="C37" s="341">
        <v>80</v>
      </c>
      <c r="D37" s="310"/>
      <c r="E37" s="31">
        <v>15</v>
      </c>
    </row>
    <row r="38" spans="1:5" ht="13.7" customHeight="1">
      <c r="A38" s="339"/>
      <c r="B38" s="340" t="s">
        <v>249</v>
      </c>
      <c r="C38" s="343"/>
      <c r="D38" s="310"/>
      <c r="E38" s="31">
        <v>40</v>
      </c>
    </row>
    <row r="39" spans="1:5" ht="13.7" customHeight="1">
      <c r="A39" s="329"/>
      <c r="B39" s="340" t="s">
        <v>251</v>
      </c>
      <c r="C39" s="341">
        <v>14</v>
      </c>
      <c r="D39" s="310"/>
      <c r="E39" s="31">
        <v>5</v>
      </c>
    </row>
    <row r="40" spans="1:5" ht="10.15" customHeight="1">
      <c r="A40" s="339"/>
      <c r="B40" s="344"/>
      <c r="C40" s="353"/>
      <c r="D40" s="310"/>
      <c r="E40" s="30"/>
    </row>
    <row r="41" spans="1:5" ht="35.65" customHeight="1">
      <c r="A41" s="354"/>
      <c r="B41" s="355" t="s">
        <v>349</v>
      </c>
      <c r="C41" s="356"/>
      <c r="D41" s="357"/>
      <c r="E41" s="180"/>
    </row>
    <row r="42" spans="1:5" ht="13.7" customHeight="1">
      <c r="A42" s="354"/>
      <c r="B42" s="355" t="s">
        <v>210</v>
      </c>
      <c r="C42" s="356"/>
      <c r="D42" s="358">
        <v>5</v>
      </c>
      <c r="E42" s="174">
        <f>E43+E50</f>
        <v>100</v>
      </c>
    </row>
    <row r="43" spans="1:5" ht="13.7" customHeight="1">
      <c r="A43" s="325"/>
      <c r="B43" s="326" t="s">
        <v>211</v>
      </c>
      <c r="C43" s="327"/>
      <c r="D43" s="359"/>
      <c r="E43" s="176">
        <f>SUM(E44:E49)</f>
        <v>40</v>
      </c>
    </row>
    <row r="44" spans="1:5" ht="13.7" customHeight="1">
      <c r="A44" s="329" t="s">
        <v>212</v>
      </c>
      <c r="B44" s="330" t="s">
        <v>189</v>
      </c>
      <c r="C44" s="331">
        <v>23</v>
      </c>
      <c r="D44" s="352"/>
      <c r="E44" s="32">
        <v>4</v>
      </c>
    </row>
    <row r="45" spans="1:5" ht="13.7" customHeight="1">
      <c r="A45" s="339"/>
      <c r="B45" s="330" t="s">
        <v>237</v>
      </c>
      <c r="C45" s="332">
        <v>16</v>
      </c>
      <c r="D45" s="352"/>
      <c r="E45" s="32">
        <v>10</v>
      </c>
    </row>
    <row r="46" spans="1:5" ht="13.7" customHeight="1">
      <c r="A46" s="351" t="s">
        <v>254</v>
      </c>
      <c r="B46" s="330" t="s">
        <v>236</v>
      </c>
      <c r="C46" s="332">
        <v>14</v>
      </c>
      <c r="D46" s="352"/>
      <c r="E46" s="32">
        <v>3</v>
      </c>
    </row>
    <row r="47" spans="1:5" ht="13.7" customHeight="1">
      <c r="A47" s="339"/>
      <c r="B47" s="330" t="s">
        <v>238</v>
      </c>
      <c r="C47" s="332">
        <v>18</v>
      </c>
      <c r="D47" s="352"/>
      <c r="E47" s="32">
        <v>11</v>
      </c>
    </row>
    <row r="48" spans="1:5" ht="13.7" customHeight="1">
      <c r="A48" s="339"/>
      <c r="B48" s="330" t="s">
        <v>239</v>
      </c>
      <c r="C48" s="331">
        <v>18</v>
      </c>
      <c r="D48" s="352"/>
      <c r="E48" s="32">
        <v>11</v>
      </c>
    </row>
    <row r="49" spans="1:5" ht="13.7" customHeight="1">
      <c r="A49" s="339"/>
      <c r="B49" s="333" t="s">
        <v>196</v>
      </c>
      <c r="C49" s="334">
        <v>26</v>
      </c>
      <c r="D49" s="352"/>
      <c r="E49" s="32">
        <v>1</v>
      </c>
    </row>
    <row r="50" spans="1:5" ht="13.7" customHeight="1">
      <c r="A50" s="325"/>
      <c r="B50" s="336" t="s">
        <v>215</v>
      </c>
      <c r="C50" s="337"/>
      <c r="D50" s="327"/>
      <c r="E50" s="176">
        <f>SUM(E51:E53)</f>
        <v>60</v>
      </c>
    </row>
    <row r="51" spans="1:5" ht="13.7" customHeight="1">
      <c r="A51" s="329"/>
      <c r="B51" s="340" t="s">
        <v>234</v>
      </c>
      <c r="C51" s="341">
        <v>80</v>
      </c>
      <c r="D51" s="360"/>
      <c r="E51" s="31">
        <v>15</v>
      </c>
    </row>
    <row r="52" spans="1:5" ht="13.7" customHeight="1">
      <c r="A52" s="329"/>
      <c r="B52" s="340" t="s">
        <v>249</v>
      </c>
      <c r="C52" s="343"/>
      <c r="D52" s="360"/>
      <c r="E52" s="31">
        <v>40</v>
      </c>
    </row>
    <row r="53" spans="1:5" ht="13.7" customHeight="1">
      <c r="A53" s="329"/>
      <c r="B53" s="340" t="s">
        <v>251</v>
      </c>
      <c r="C53" s="341">
        <v>14</v>
      </c>
      <c r="D53" s="310"/>
      <c r="E53" s="31">
        <v>5</v>
      </c>
    </row>
    <row r="54" spans="1:5" ht="11.45" customHeight="1">
      <c r="A54" s="339"/>
      <c r="B54" s="361"/>
      <c r="C54" s="360"/>
      <c r="D54" s="352"/>
      <c r="E54" s="30"/>
    </row>
    <row r="55" spans="1:5" ht="24.6" customHeight="1">
      <c r="A55" s="362"/>
      <c r="B55" s="362" t="s">
        <v>371</v>
      </c>
      <c r="C55" s="362"/>
      <c r="D55" s="362"/>
      <c r="E55" s="23"/>
    </row>
    <row r="56" spans="1:5" ht="13.7" customHeight="1">
      <c r="A56" s="362"/>
      <c r="B56" s="362" t="s">
        <v>216</v>
      </c>
      <c r="C56" s="362"/>
      <c r="D56" s="363">
        <v>5</v>
      </c>
      <c r="E56" s="207">
        <f>E57+E63</f>
        <v>100</v>
      </c>
    </row>
    <row r="57" spans="1:5" ht="13.7" customHeight="1">
      <c r="A57" s="325"/>
      <c r="B57" s="326" t="s">
        <v>217</v>
      </c>
      <c r="C57" s="337"/>
      <c r="D57" s="359"/>
      <c r="E57" s="176">
        <f>SUM(E58:E62)</f>
        <v>40</v>
      </c>
    </row>
    <row r="58" spans="1:5" ht="13.7" customHeight="1">
      <c r="A58" s="329"/>
      <c r="B58" s="330" t="s">
        <v>218</v>
      </c>
      <c r="C58" s="341">
        <v>14</v>
      </c>
      <c r="D58" s="352"/>
      <c r="E58" s="32">
        <v>24</v>
      </c>
    </row>
    <row r="59" spans="1:5" ht="13.7" customHeight="1">
      <c r="A59" s="329" t="s">
        <v>202</v>
      </c>
      <c r="B59" s="330" t="s">
        <v>219</v>
      </c>
      <c r="C59" s="341">
        <v>12</v>
      </c>
      <c r="D59" s="352"/>
      <c r="E59" s="32">
        <v>5</v>
      </c>
    </row>
    <row r="60" spans="1:5" ht="13.7" customHeight="1">
      <c r="A60" s="351" t="s">
        <v>255</v>
      </c>
      <c r="B60" s="330" t="s">
        <v>236</v>
      </c>
      <c r="C60" s="332">
        <v>14</v>
      </c>
      <c r="D60" s="352"/>
      <c r="E60" s="32">
        <v>6</v>
      </c>
    </row>
    <row r="61" spans="1:5" ht="13.7" customHeight="1">
      <c r="A61" s="329"/>
      <c r="B61" s="330" t="s">
        <v>207</v>
      </c>
      <c r="C61" s="341">
        <v>20</v>
      </c>
      <c r="D61" s="352"/>
      <c r="E61" s="32">
        <v>4</v>
      </c>
    </row>
    <row r="62" spans="1:5" ht="13.7" customHeight="1">
      <c r="A62" s="329"/>
      <c r="B62" s="330" t="s">
        <v>196</v>
      </c>
      <c r="C62" s="334">
        <v>26</v>
      </c>
      <c r="D62" s="352"/>
      <c r="E62" s="32">
        <v>1</v>
      </c>
    </row>
    <row r="63" spans="1:5" ht="13.7" customHeight="1">
      <c r="A63" s="325"/>
      <c r="B63" s="336" t="s">
        <v>222</v>
      </c>
      <c r="C63" s="337"/>
      <c r="D63" s="328"/>
      <c r="E63" s="176">
        <f>SUM(E64:E66)</f>
        <v>60</v>
      </c>
    </row>
    <row r="64" spans="1:5" ht="13.7" customHeight="1">
      <c r="A64" s="329"/>
      <c r="B64" s="340" t="s">
        <v>234</v>
      </c>
      <c r="C64" s="341">
        <v>80</v>
      </c>
      <c r="D64" s="310"/>
      <c r="E64" s="31">
        <v>15</v>
      </c>
    </row>
    <row r="65" spans="1:5" ht="13.7" customHeight="1">
      <c r="A65" s="329"/>
      <c r="B65" s="340" t="s">
        <v>249</v>
      </c>
      <c r="C65" s="343"/>
      <c r="D65" s="310"/>
      <c r="E65" s="31">
        <v>40</v>
      </c>
    </row>
    <row r="66" spans="1:5" ht="13.7" customHeight="1">
      <c r="A66" s="329"/>
      <c r="B66" s="340" t="s">
        <v>251</v>
      </c>
      <c r="C66" s="341">
        <v>14</v>
      </c>
      <c r="D66" s="310"/>
      <c r="E66" s="31">
        <v>5</v>
      </c>
    </row>
    <row r="67" spans="1:5" ht="13.7" customHeight="1">
      <c r="A67" s="339"/>
      <c r="B67" s="361"/>
      <c r="C67" s="360"/>
      <c r="D67" s="352"/>
      <c r="E67" s="30"/>
    </row>
    <row r="68" spans="1:5" ht="24.6" customHeight="1">
      <c r="A68" s="364"/>
      <c r="B68" s="364" t="s">
        <v>372</v>
      </c>
      <c r="C68" s="364"/>
      <c r="D68" s="364"/>
      <c r="E68" s="24"/>
    </row>
    <row r="69" spans="1:5" ht="13.7" customHeight="1">
      <c r="A69" s="364"/>
      <c r="B69" s="364" t="s">
        <v>190</v>
      </c>
      <c r="C69" s="364"/>
      <c r="D69" s="365">
        <v>5</v>
      </c>
      <c r="E69" s="208">
        <f>E70+E74</f>
        <v>100</v>
      </c>
    </row>
    <row r="70" spans="1:5" ht="13.7" customHeight="1">
      <c r="A70" s="325"/>
      <c r="B70" s="326" t="s">
        <v>223</v>
      </c>
      <c r="C70" s="327"/>
      <c r="D70" s="359"/>
      <c r="E70" s="176">
        <f>SUM(E71:E73)</f>
        <v>40</v>
      </c>
    </row>
    <row r="71" spans="1:5" ht="13.7" customHeight="1">
      <c r="A71" s="329" t="s">
        <v>186</v>
      </c>
      <c r="B71" s="330" t="s">
        <v>191</v>
      </c>
      <c r="C71" s="332">
        <v>12</v>
      </c>
      <c r="D71" s="352"/>
      <c r="E71" s="32">
        <v>13</v>
      </c>
    </row>
    <row r="72" spans="1:5" ht="13.7" customHeight="1">
      <c r="A72" s="329" t="s">
        <v>199</v>
      </c>
      <c r="B72" s="330" t="s">
        <v>235</v>
      </c>
      <c r="C72" s="332">
        <v>16</v>
      </c>
      <c r="D72" s="352"/>
      <c r="E72" s="32">
        <v>26</v>
      </c>
    </row>
    <row r="73" spans="1:5" ht="13.7" customHeight="1">
      <c r="A73" s="329"/>
      <c r="B73" s="330" t="s">
        <v>196</v>
      </c>
      <c r="C73" s="334">
        <v>26</v>
      </c>
      <c r="D73" s="352"/>
      <c r="E73" s="32">
        <v>1</v>
      </c>
    </row>
    <row r="74" spans="1:5" ht="13.7" customHeight="1">
      <c r="A74" s="335"/>
      <c r="B74" s="336" t="s">
        <v>226</v>
      </c>
      <c r="C74" s="337"/>
      <c r="D74" s="359"/>
      <c r="E74" s="176">
        <f>SUM(E75:E77)</f>
        <v>60</v>
      </c>
    </row>
    <row r="75" spans="1:5" ht="13.7" customHeight="1">
      <c r="A75" s="339"/>
      <c r="B75" s="340" t="s">
        <v>234</v>
      </c>
      <c r="C75" s="341">
        <v>80</v>
      </c>
      <c r="D75" s="352"/>
      <c r="E75" s="31">
        <v>15</v>
      </c>
    </row>
    <row r="76" spans="1:5" ht="13.7" customHeight="1">
      <c r="A76" s="339"/>
      <c r="B76" s="340" t="s">
        <v>249</v>
      </c>
      <c r="C76" s="343"/>
      <c r="D76" s="352"/>
      <c r="E76" s="31">
        <v>40</v>
      </c>
    </row>
    <row r="77" spans="1:5" ht="13.7" customHeight="1">
      <c r="A77" s="329"/>
      <c r="B77" s="340" t="s">
        <v>251</v>
      </c>
      <c r="C77" s="341">
        <v>14</v>
      </c>
      <c r="D77" s="310"/>
      <c r="E77" s="31">
        <v>5</v>
      </c>
    </row>
    <row r="78" spans="1:5" ht="9" customHeight="1">
      <c r="A78" s="339"/>
      <c r="B78" s="361"/>
      <c r="C78" s="360"/>
      <c r="D78" s="352"/>
      <c r="E78" s="30"/>
    </row>
    <row r="79" spans="1:5" ht="24.6" customHeight="1">
      <c r="A79" s="314"/>
      <c r="B79" s="314" t="s">
        <v>373</v>
      </c>
      <c r="C79" s="314"/>
      <c r="D79" s="314"/>
      <c r="E79" s="25"/>
    </row>
    <row r="80" spans="1:5" ht="13.7" customHeight="1">
      <c r="A80" s="314"/>
      <c r="B80" s="314" t="s">
        <v>202</v>
      </c>
      <c r="C80" s="314"/>
      <c r="D80" s="315">
        <v>5</v>
      </c>
      <c r="E80" s="209">
        <f>E81+E87</f>
        <v>100</v>
      </c>
    </row>
    <row r="81" spans="1:5" ht="13.7" customHeight="1">
      <c r="A81" s="325"/>
      <c r="B81" s="326" t="s">
        <v>227</v>
      </c>
      <c r="C81" s="327"/>
      <c r="D81" s="359"/>
      <c r="E81" s="176">
        <f>SUM(E82:E86)</f>
        <v>40</v>
      </c>
    </row>
    <row r="82" spans="1:5" ht="13.7" customHeight="1">
      <c r="A82" s="329" t="s">
        <v>228</v>
      </c>
      <c r="B82" s="330" t="s">
        <v>189</v>
      </c>
      <c r="C82" s="331">
        <v>23</v>
      </c>
      <c r="D82" s="352"/>
      <c r="E82" s="32">
        <v>4</v>
      </c>
    </row>
    <row r="83" spans="1:5" ht="13.7" customHeight="1">
      <c r="A83" s="329" t="s">
        <v>199</v>
      </c>
      <c r="B83" s="330" t="s">
        <v>203</v>
      </c>
      <c r="C83" s="332">
        <v>16</v>
      </c>
      <c r="D83" s="352"/>
      <c r="E83" s="32">
        <v>12</v>
      </c>
    </row>
    <row r="84" spans="1:5" ht="13.7" customHeight="1">
      <c r="A84" s="329" t="s">
        <v>199</v>
      </c>
      <c r="B84" s="330" t="s">
        <v>219</v>
      </c>
      <c r="C84" s="341">
        <v>12</v>
      </c>
      <c r="D84" s="352"/>
      <c r="E84" s="32">
        <v>13</v>
      </c>
    </row>
    <row r="85" spans="1:5" ht="13.7" customHeight="1">
      <c r="A85" s="329"/>
      <c r="B85" s="330" t="s">
        <v>229</v>
      </c>
      <c r="C85" s="341">
        <v>8</v>
      </c>
      <c r="D85" s="352"/>
      <c r="E85" s="32">
        <v>10</v>
      </c>
    </row>
    <row r="86" spans="1:5" ht="13.7" customHeight="1">
      <c r="A86" s="329"/>
      <c r="B86" s="330" t="s">
        <v>196</v>
      </c>
      <c r="C86" s="334">
        <v>26</v>
      </c>
      <c r="D86" s="352"/>
      <c r="E86" s="32">
        <v>1</v>
      </c>
    </row>
    <row r="87" spans="1:5" ht="13.7" customHeight="1">
      <c r="A87" s="335"/>
      <c r="B87" s="336" t="s">
        <v>231</v>
      </c>
      <c r="C87" s="337"/>
      <c r="D87" s="359"/>
      <c r="E87" s="176">
        <f>SUM(E88:E90)</f>
        <v>60</v>
      </c>
    </row>
    <row r="88" spans="1:5" ht="13.7" customHeight="1">
      <c r="A88" s="339"/>
      <c r="B88" s="340" t="s">
        <v>234</v>
      </c>
      <c r="C88" s="341">
        <v>80</v>
      </c>
      <c r="D88" s="352"/>
      <c r="E88" s="31">
        <v>15</v>
      </c>
    </row>
    <row r="89" spans="1:5" ht="13.7" customHeight="1">
      <c r="A89" s="339"/>
      <c r="B89" s="340" t="s">
        <v>249</v>
      </c>
      <c r="C89" s="343"/>
      <c r="D89" s="352"/>
      <c r="E89" s="31">
        <v>40</v>
      </c>
    </row>
    <row r="90" spans="1:5" ht="13.7" customHeight="1" thickBot="1">
      <c r="A90" s="366"/>
      <c r="B90" s="367" t="s">
        <v>251</v>
      </c>
      <c r="C90" s="341">
        <v>14</v>
      </c>
      <c r="D90" s="368"/>
      <c r="E90" s="35">
        <v>5</v>
      </c>
    </row>
    <row r="91" spans="1:5" ht="13.7" customHeight="1">
      <c r="A91" s="64"/>
      <c r="B91" s="26"/>
      <c r="C91" s="44"/>
      <c r="D91" s="26"/>
      <c r="E91" s="26"/>
    </row>
    <row r="92" spans="1:5" ht="13.7" customHeight="1">
      <c r="A92" s="65"/>
      <c r="B92" s="42"/>
      <c r="C92" s="41"/>
      <c r="D92" s="36"/>
      <c r="E92" s="36"/>
    </row>
    <row r="93" spans="1:5" ht="13.7" customHeight="1">
      <c r="A93" s="66"/>
      <c r="B93" s="27" t="s">
        <v>367</v>
      </c>
      <c r="C93" s="37"/>
      <c r="D93" s="28"/>
      <c r="E93" s="28"/>
    </row>
    <row r="94" spans="1:5" ht="13.7" customHeight="1" thickBot="1">
      <c r="A94" s="67"/>
      <c r="B94" s="68" t="s">
        <v>368</v>
      </c>
      <c r="C94" s="98"/>
      <c r="D94" s="69"/>
      <c r="E94" s="69"/>
    </row>
    <row r="95" spans="1:5" ht="13.7" customHeight="1">
      <c r="A95" s="50"/>
      <c r="B95" s="51"/>
      <c r="C95" s="52"/>
      <c r="D95" s="38"/>
      <c r="E95" s="38"/>
    </row>
    <row r="96" spans="1:5" ht="13.7" customHeight="1">
      <c r="A96" s="80"/>
      <c r="B96" s="81"/>
      <c r="C96" s="3"/>
      <c r="D96" s="2"/>
      <c r="E96" s="2"/>
    </row>
    <row r="97" spans="1:5" ht="13.5" customHeight="1">
      <c r="A97" s="82"/>
      <c r="B97" s="82"/>
      <c r="C97" s="82"/>
      <c r="D97" s="82"/>
      <c r="E97" s="82"/>
    </row>
    <row r="98" spans="1:5" ht="13.5" customHeight="1">
      <c r="A98" s="82"/>
      <c r="B98" s="82"/>
      <c r="C98" s="82"/>
      <c r="D98" s="82"/>
      <c r="E98" s="82"/>
    </row>
    <row r="99" spans="1:5" ht="13.5" customHeight="1">
      <c r="A99" s="82"/>
      <c r="B99" s="82"/>
      <c r="C99" s="82"/>
      <c r="D99" s="82"/>
      <c r="E99" s="82"/>
    </row>
    <row r="100" spans="1:5" ht="13.5" customHeight="1">
      <c r="A100" s="82"/>
      <c r="B100" s="82"/>
      <c r="C100" s="82"/>
      <c r="D100" s="82"/>
      <c r="E100" s="82"/>
    </row>
    <row r="101" spans="1:5" ht="13.5" customHeight="1">
      <c r="A101" s="82"/>
      <c r="B101" s="82"/>
      <c r="C101" s="82"/>
      <c r="D101" s="82"/>
      <c r="E101" s="82"/>
    </row>
  </sheetData>
  <mergeCells count="5">
    <mergeCell ref="A1:E1"/>
    <mergeCell ref="B12:B14"/>
    <mergeCell ref="C12:C14"/>
    <mergeCell ref="D12:D15"/>
    <mergeCell ref="E12:E15"/>
  </mergeCells>
  <pageMargins left="1" right="1" top="1" bottom="1" header="0.25" footer="0.25"/>
  <pageSetup scale="48" orientation="portrait" r:id="rId1"/>
  <headerFooter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EF201-AB53-45C6-93E9-4ABB7BD2A50E}">
  <sheetPr>
    <pageSetUpPr fitToPage="1"/>
  </sheetPr>
  <dimension ref="A1:J78"/>
  <sheetViews>
    <sheetView zoomScaleNormal="100" workbookViewId="0">
      <selection activeCell="J92" sqref="J92"/>
    </sheetView>
  </sheetViews>
  <sheetFormatPr baseColWidth="10" defaultColWidth="11.5703125" defaultRowHeight="12.75"/>
  <cols>
    <col min="1" max="1" width="8.42578125" style="113" customWidth="1"/>
    <col min="2" max="2" width="7.7109375" style="113" hidden="1" customWidth="1"/>
    <col min="3" max="3" width="12.42578125" style="113" customWidth="1"/>
    <col min="4" max="4" width="66.140625" style="113" bestFit="1" customWidth="1"/>
    <col min="5" max="5" width="8.42578125" style="113" customWidth="1"/>
    <col min="6" max="6" width="7.140625" style="113" customWidth="1"/>
    <col min="7" max="7" width="7.140625" style="319" customWidth="1"/>
    <col min="8" max="16384" width="11.5703125" style="113"/>
  </cols>
  <sheetData>
    <row r="1" spans="1:7" ht="13.15" customHeight="1">
      <c r="A1" s="261" t="s">
        <v>297</v>
      </c>
      <c r="B1" s="262"/>
      <c r="C1" s="262"/>
      <c r="D1" s="262"/>
      <c r="E1" s="262"/>
      <c r="F1" s="262"/>
      <c r="G1" s="262"/>
    </row>
    <row r="2" spans="1:7">
      <c r="A2" s="53"/>
      <c r="B2" s="7"/>
      <c r="C2" s="7"/>
      <c r="D2" s="8"/>
      <c r="E2" s="8"/>
      <c r="F2" s="7"/>
      <c r="G2" s="320"/>
    </row>
    <row r="3" spans="1:7">
      <c r="A3" s="53"/>
      <c r="B3" s="7"/>
      <c r="C3" s="7"/>
      <c r="D3" s="6" t="s">
        <v>0</v>
      </c>
      <c r="E3" s="8"/>
      <c r="F3" s="7"/>
      <c r="G3" s="320"/>
    </row>
    <row r="4" spans="1:7">
      <c r="A4" s="53"/>
      <c r="B4" s="7"/>
      <c r="D4" s="104" t="s">
        <v>252</v>
      </c>
      <c r="E4" s="8"/>
      <c r="F4" s="7"/>
      <c r="G4" s="320"/>
    </row>
    <row r="5" spans="1:7">
      <c r="A5" s="53"/>
      <c r="C5" s="7"/>
      <c r="D5" s="10" t="s">
        <v>1</v>
      </c>
      <c r="E5" s="8"/>
      <c r="F5" s="7"/>
      <c r="G5" s="320"/>
    </row>
    <row r="6" spans="1:7">
      <c r="A6" s="53"/>
      <c r="B6" s="7"/>
      <c r="C6" s="7"/>
      <c r="D6" s="8"/>
      <c r="E6" s="8"/>
      <c r="F6" s="7"/>
      <c r="G6" s="320"/>
    </row>
    <row r="7" spans="1:7">
      <c r="A7" s="54" t="s">
        <v>2</v>
      </c>
      <c r="B7" s="7"/>
      <c r="E7" s="138" t="s">
        <v>274</v>
      </c>
      <c r="F7" s="7"/>
      <c r="G7" s="320"/>
    </row>
    <row r="8" spans="1:7">
      <c r="A8" s="54" t="s">
        <v>232</v>
      </c>
      <c r="B8" s="7"/>
      <c r="E8" s="138" t="s">
        <v>261</v>
      </c>
      <c r="F8" s="7"/>
      <c r="G8" s="320"/>
    </row>
    <row r="9" spans="1:7">
      <c r="A9" s="140" t="s">
        <v>281</v>
      </c>
      <c r="B9" s="103"/>
      <c r="E9" s="138" t="s">
        <v>262</v>
      </c>
      <c r="F9" s="7"/>
      <c r="G9" s="320"/>
    </row>
    <row r="10" spans="1:7">
      <c r="A10" s="54"/>
      <c r="B10" s="7"/>
      <c r="E10" s="138" t="s">
        <v>263</v>
      </c>
      <c r="F10" s="7"/>
      <c r="G10" s="320"/>
    </row>
    <row r="11" spans="1:7" ht="15" thickBot="1">
      <c r="A11" s="134"/>
      <c r="B11" s="135"/>
      <c r="E11" s="135"/>
      <c r="F11" s="136"/>
      <c r="G11" s="321"/>
    </row>
    <row r="12" spans="1:7" ht="26.25" customHeight="1" thickBot="1">
      <c r="A12" s="293" t="s">
        <v>256</v>
      </c>
      <c r="B12" s="293"/>
      <c r="C12" s="293"/>
      <c r="D12" s="304" t="s">
        <v>296</v>
      </c>
      <c r="E12" s="294" t="s">
        <v>257</v>
      </c>
      <c r="F12" s="295"/>
      <c r="G12" s="295"/>
    </row>
    <row r="13" spans="1:7" ht="12.75" customHeight="1">
      <c r="A13" s="296" t="s">
        <v>258</v>
      </c>
      <c r="B13" s="287" t="s">
        <v>259</v>
      </c>
      <c r="C13" s="287" t="s">
        <v>260</v>
      </c>
      <c r="D13" s="287" t="s">
        <v>9</v>
      </c>
      <c r="E13" s="287" t="s">
        <v>10</v>
      </c>
      <c r="F13" s="287" t="s">
        <v>11</v>
      </c>
      <c r="G13" s="290" t="s">
        <v>12</v>
      </c>
    </row>
    <row r="14" spans="1:7" ht="12.75" customHeight="1">
      <c r="A14" s="297"/>
      <c r="B14" s="288"/>
      <c r="C14" s="288"/>
      <c r="D14" s="288"/>
      <c r="E14" s="288"/>
      <c r="F14" s="288"/>
      <c r="G14" s="291"/>
    </row>
    <row r="15" spans="1:7" ht="13.5" thickBot="1">
      <c r="A15" s="297"/>
      <c r="B15" s="288"/>
      <c r="C15" s="288"/>
      <c r="D15" s="299"/>
      <c r="E15" s="288"/>
      <c r="F15" s="288"/>
      <c r="G15" s="291"/>
    </row>
    <row r="16" spans="1:7" ht="30" customHeight="1" thickBot="1">
      <c r="A16" s="298"/>
      <c r="B16" s="289"/>
      <c r="C16" s="289"/>
      <c r="D16" s="114" t="s">
        <v>273</v>
      </c>
      <c r="E16" s="115"/>
      <c r="F16" s="289"/>
      <c r="G16" s="292"/>
    </row>
    <row r="17" spans="1:8" ht="14.25" customHeight="1">
      <c r="A17" s="116"/>
      <c r="B17" s="215"/>
      <c r="C17" s="215"/>
      <c r="D17" s="162" t="s">
        <v>16</v>
      </c>
      <c r="E17" s="216"/>
      <c r="F17" s="217"/>
      <c r="G17" s="322"/>
    </row>
    <row r="18" spans="1:8" ht="14.25" customHeight="1">
      <c r="A18" s="118"/>
      <c r="B18" s="232"/>
      <c r="C18" s="232"/>
      <c r="D18" s="162" t="s">
        <v>264</v>
      </c>
      <c r="E18" s="147"/>
      <c r="F18" s="146">
        <v>10</v>
      </c>
      <c r="G18" s="147">
        <v>100</v>
      </c>
    </row>
    <row r="19" spans="1:8" ht="14.25" customHeight="1">
      <c r="A19" s="118"/>
      <c r="B19" s="119"/>
      <c r="C19" s="220"/>
      <c r="D19" s="221" t="s">
        <v>268</v>
      </c>
      <c r="E19" s="222"/>
      <c r="F19" s="223"/>
      <c r="G19" s="223">
        <f>SUM(G20:G28)</f>
        <v>50</v>
      </c>
    </row>
    <row r="20" spans="1:8" ht="14.25" customHeight="1">
      <c r="A20" s="118"/>
      <c r="B20" s="119"/>
      <c r="C20" s="251" t="s">
        <v>335</v>
      </c>
      <c r="D20" s="252" t="s">
        <v>350</v>
      </c>
      <c r="E20" s="253">
        <v>6</v>
      </c>
      <c r="F20" s="254"/>
      <c r="G20" s="305">
        <v>0</v>
      </c>
    </row>
    <row r="21" spans="1:8" ht="14.25" customHeight="1">
      <c r="A21" s="118"/>
      <c r="B21" s="119"/>
      <c r="C21" s="247" t="s">
        <v>335</v>
      </c>
      <c r="D21" s="248" t="s">
        <v>317</v>
      </c>
      <c r="E21" s="249">
        <v>6</v>
      </c>
      <c r="F21" s="250"/>
      <c r="G21" s="323"/>
    </row>
    <row r="22" spans="1:8" ht="14.25" customHeight="1">
      <c r="A22" s="118"/>
      <c r="B22" s="119"/>
      <c r="C22" s="119" t="s">
        <v>336</v>
      </c>
      <c r="D22" s="101" t="s">
        <v>320</v>
      </c>
      <c r="E22" s="124">
        <v>11</v>
      </c>
      <c r="F22" s="120"/>
      <c r="G22" s="143">
        <v>6</v>
      </c>
      <c r="H22" s="142"/>
    </row>
    <row r="23" spans="1:8" ht="14.25" customHeight="1">
      <c r="A23" s="118"/>
      <c r="B23" s="119"/>
      <c r="C23" s="119" t="s">
        <v>266</v>
      </c>
      <c r="D23" s="121" t="s">
        <v>321</v>
      </c>
      <c r="E23" s="124">
        <v>20</v>
      </c>
      <c r="F23" s="120"/>
      <c r="G23" s="143">
        <v>8</v>
      </c>
      <c r="H23" s="126"/>
    </row>
    <row r="24" spans="1:8" ht="14.25" customHeight="1">
      <c r="A24" s="118"/>
      <c r="B24" s="119"/>
      <c r="C24" s="119" t="s">
        <v>336</v>
      </c>
      <c r="D24" s="102" t="s">
        <v>322</v>
      </c>
      <c r="E24" s="124">
        <v>24</v>
      </c>
      <c r="F24" s="119"/>
      <c r="G24" s="141">
        <v>8</v>
      </c>
    </row>
    <row r="25" spans="1:8" ht="14.25" customHeight="1">
      <c r="A25" s="118"/>
      <c r="B25" s="119"/>
      <c r="C25" s="119" t="s">
        <v>336</v>
      </c>
      <c r="D25" s="102" t="s">
        <v>323</v>
      </c>
      <c r="E25" s="124">
        <v>16</v>
      </c>
      <c r="F25" s="120"/>
      <c r="G25" s="143">
        <v>9</v>
      </c>
    </row>
    <row r="26" spans="1:8" ht="14.25" customHeight="1">
      <c r="A26" s="118"/>
      <c r="B26" s="119"/>
      <c r="C26" s="119" t="s">
        <v>335</v>
      </c>
      <c r="D26" s="236" t="s">
        <v>324</v>
      </c>
      <c r="E26" s="237">
        <v>24</v>
      </c>
      <c r="F26" s="238"/>
      <c r="G26" s="239">
        <v>4</v>
      </c>
    </row>
    <row r="27" spans="1:8" ht="14.25" customHeight="1">
      <c r="A27" s="118"/>
      <c r="B27" s="119"/>
      <c r="C27" s="119" t="s">
        <v>336</v>
      </c>
      <c r="D27" s="243" t="s">
        <v>331</v>
      </c>
      <c r="E27" s="244"/>
      <c r="F27" s="120"/>
      <c r="G27" s="143">
        <v>7</v>
      </c>
    </row>
    <row r="28" spans="1:8" ht="14.25" customHeight="1">
      <c r="A28" s="118"/>
      <c r="B28" s="119"/>
      <c r="C28" s="119"/>
      <c r="D28" s="242" t="s">
        <v>330</v>
      </c>
      <c r="E28" s="244"/>
      <c r="F28" s="120"/>
      <c r="G28" s="143">
        <v>8</v>
      </c>
    </row>
    <row r="29" spans="1:8" ht="14.25" customHeight="1">
      <c r="A29" s="118"/>
      <c r="B29" s="119"/>
      <c r="C29" s="220"/>
      <c r="D29" s="221" t="s">
        <v>267</v>
      </c>
      <c r="E29" s="222"/>
      <c r="F29" s="223"/>
      <c r="G29" s="307">
        <f>SUM(G30:G32)</f>
        <v>50</v>
      </c>
    </row>
    <row r="30" spans="1:8" ht="14.25" customHeight="1">
      <c r="A30" s="118"/>
      <c r="B30" s="119"/>
      <c r="C30" s="119"/>
      <c r="D30" s="102" t="s">
        <v>318</v>
      </c>
      <c r="E30" s="124">
        <v>30</v>
      </c>
      <c r="F30" s="122"/>
      <c r="G30" s="305">
        <v>50</v>
      </c>
    </row>
    <row r="31" spans="1:8" ht="14.25" customHeight="1">
      <c r="A31" s="118"/>
      <c r="B31" s="119"/>
      <c r="C31" s="247"/>
      <c r="D31" s="257" t="s">
        <v>319</v>
      </c>
      <c r="E31" s="249">
        <v>165</v>
      </c>
      <c r="F31" s="258"/>
      <c r="G31" s="323"/>
    </row>
    <row r="32" spans="1:8" ht="14.25" customHeight="1">
      <c r="A32" s="118"/>
      <c r="B32" s="119"/>
      <c r="C32" s="119"/>
      <c r="D32" s="102" t="s">
        <v>364</v>
      </c>
      <c r="E32" s="124">
        <v>5</v>
      </c>
      <c r="F32" s="120"/>
      <c r="G32" s="308">
        <v>0</v>
      </c>
    </row>
    <row r="33" spans="1:8" ht="7.9" customHeight="1">
      <c r="A33" s="118"/>
      <c r="B33" s="119"/>
      <c r="C33" s="119"/>
      <c r="D33" s="121"/>
      <c r="E33" s="124"/>
      <c r="F33" s="120"/>
      <c r="G33" s="313"/>
    </row>
    <row r="34" spans="1:8" ht="14.25" customHeight="1">
      <c r="A34" s="118"/>
      <c r="B34" s="123"/>
      <c r="C34" s="233"/>
      <c r="D34" s="158" t="s">
        <v>93</v>
      </c>
      <c r="E34" s="234"/>
      <c r="F34" s="172"/>
      <c r="G34" s="311"/>
    </row>
    <row r="35" spans="1:8" ht="14.25" customHeight="1">
      <c r="A35" s="118"/>
      <c r="B35" s="119"/>
      <c r="C35" s="235"/>
      <c r="D35" s="158" t="s">
        <v>210</v>
      </c>
      <c r="E35" s="234"/>
      <c r="F35" s="173">
        <v>10</v>
      </c>
      <c r="G35" s="312">
        <v>100</v>
      </c>
    </row>
    <row r="36" spans="1:8" ht="14.25" customHeight="1">
      <c r="A36" s="118"/>
      <c r="B36" s="119"/>
      <c r="C36" s="220"/>
      <c r="D36" s="221" t="s">
        <v>337</v>
      </c>
      <c r="E36" s="222"/>
      <c r="F36" s="223"/>
      <c r="G36" s="307">
        <f>SUM(G37:G47)</f>
        <v>50</v>
      </c>
    </row>
    <row r="37" spans="1:8" ht="14.25" customHeight="1">
      <c r="A37" s="118"/>
      <c r="B37" s="119"/>
      <c r="C37" s="251" t="s">
        <v>351</v>
      </c>
      <c r="D37" s="252" t="s">
        <v>350</v>
      </c>
      <c r="E37" s="253">
        <v>6</v>
      </c>
      <c r="F37" s="254"/>
      <c r="G37" s="305">
        <v>0</v>
      </c>
      <c r="H37" s="142"/>
    </row>
    <row r="38" spans="1:8" ht="14.25" customHeight="1">
      <c r="A38" s="118"/>
      <c r="B38" s="119"/>
      <c r="C38" s="247" t="s">
        <v>351</v>
      </c>
      <c r="D38" s="248" t="s">
        <v>317</v>
      </c>
      <c r="E38" s="249">
        <v>6</v>
      </c>
      <c r="F38" s="250"/>
      <c r="G38" s="323">
        <v>0</v>
      </c>
      <c r="H38" s="126"/>
    </row>
    <row r="39" spans="1:8" ht="14.25" customHeight="1">
      <c r="A39" s="118"/>
      <c r="B39" s="119"/>
      <c r="C39" s="119" t="s">
        <v>264</v>
      </c>
      <c r="D39" s="121" t="s">
        <v>320</v>
      </c>
      <c r="E39" s="124">
        <v>11</v>
      </c>
      <c r="F39" s="120"/>
      <c r="G39" s="308">
        <v>2</v>
      </c>
    </row>
    <row r="40" spans="1:8" ht="14.25" customHeight="1">
      <c r="A40" s="118"/>
      <c r="B40" s="119"/>
      <c r="C40" s="119" t="s">
        <v>264</v>
      </c>
      <c r="D40" s="121" t="s">
        <v>322</v>
      </c>
      <c r="E40" s="124">
        <v>24</v>
      </c>
      <c r="F40" s="120"/>
      <c r="G40" s="308">
        <v>5</v>
      </c>
    </row>
    <row r="41" spans="1:8" ht="14.25" customHeight="1">
      <c r="A41" s="118"/>
      <c r="B41" s="119"/>
      <c r="C41" s="119" t="s">
        <v>264</v>
      </c>
      <c r="D41" s="121" t="s">
        <v>323</v>
      </c>
      <c r="E41" s="124">
        <v>16</v>
      </c>
      <c r="F41" s="120"/>
      <c r="G41" s="308">
        <v>3</v>
      </c>
    </row>
    <row r="42" spans="1:8" ht="14.25" customHeight="1">
      <c r="A42" s="118"/>
      <c r="B42" s="119"/>
      <c r="C42" s="119"/>
      <c r="D42" s="121" t="s">
        <v>332</v>
      </c>
      <c r="E42" s="124">
        <v>30</v>
      </c>
      <c r="F42" s="120"/>
      <c r="G42" s="308">
        <v>12</v>
      </c>
    </row>
    <row r="43" spans="1:8" ht="14.25" customHeight="1">
      <c r="A43" s="118"/>
      <c r="B43" s="119"/>
      <c r="C43" s="119"/>
      <c r="D43" s="121" t="s">
        <v>333</v>
      </c>
      <c r="E43" s="124">
        <v>24</v>
      </c>
      <c r="F43" s="120"/>
      <c r="G43" s="308">
        <v>9</v>
      </c>
    </row>
    <row r="44" spans="1:8" ht="14.25" customHeight="1">
      <c r="A44" s="118"/>
      <c r="B44" s="119"/>
      <c r="C44" s="119"/>
      <c r="D44" s="121" t="s">
        <v>334</v>
      </c>
      <c r="E44" s="124">
        <v>20</v>
      </c>
      <c r="F44" s="120"/>
      <c r="G44" s="143">
        <v>7</v>
      </c>
    </row>
    <row r="45" spans="1:8" ht="14.25" customHeight="1">
      <c r="A45" s="118"/>
      <c r="B45" s="119"/>
      <c r="C45" s="137" t="s">
        <v>279</v>
      </c>
      <c r="D45" s="236" t="s">
        <v>324</v>
      </c>
      <c r="E45" s="237">
        <v>24</v>
      </c>
      <c r="F45" s="238"/>
      <c r="G45" s="239">
        <v>2</v>
      </c>
    </row>
    <row r="46" spans="1:8" ht="14.25" customHeight="1">
      <c r="A46" s="118"/>
      <c r="B46" s="119"/>
      <c r="C46" s="119" t="s">
        <v>276</v>
      </c>
      <c r="D46" s="243" t="s">
        <v>331</v>
      </c>
      <c r="E46" s="237">
        <v>24</v>
      </c>
      <c r="F46" s="120"/>
      <c r="G46" s="143">
        <v>3</v>
      </c>
    </row>
    <row r="47" spans="1:8" ht="14.25" customHeight="1">
      <c r="A47" s="118"/>
      <c r="B47" s="119"/>
      <c r="C47" s="119"/>
      <c r="D47" s="242" t="s">
        <v>329</v>
      </c>
      <c r="E47" s="237">
        <v>18</v>
      </c>
      <c r="F47" s="120"/>
      <c r="G47" s="143">
        <v>7</v>
      </c>
    </row>
    <row r="48" spans="1:8" ht="14.25" customHeight="1">
      <c r="A48" s="118"/>
      <c r="B48" s="119"/>
      <c r="C48" s="220"/>
      <c r="D48" s="221" t="s">
        <v>338</v>
      </c>
      <c r="E48" s="222"/>
      <c r="F48" s="223"/>
      <c r="G48" s="307">
        <f>SUM(G49:G51)</f>
        <v>50</v>
      </c>
    </row>
    <row r="49" spans="1:10" ht="14.25" customHeight="1">
      <c r="A49" s="118"/>
      <c r="B49" s="119"/>
      <c r="C49" s="119"/>
      <c r="D49" s="102" t="s">
        <v>318</v>
      </c>
      <c r="E49" s="124">
        <v>30</v>
      </c>
      <c r="F49" s="122"/>
      <c r="G49" s="305">
        <v>50</v>
      </c>
    </row>
    <row r="50" spans="1:10" ht="14.25" customHeight="1">
      <c r="A50" s="118"/>
      <c r="B50" s="119"/>
      <c r="C50" s="247"/>
      <c r="D50" s="257" t="s">
        <v>319</v>
      </c>
      <c r="E50" s="249">
        <v>165</v>
      </c>
      <c r="F50" s="258"/>
      <c r="G50" s="323"/>
    </row>
    <row r="51" spans="1:10" ht="14.25" customHeight="1">
      <c r="A51" s="118"/>
      <c r="B51" s="119"/>
      <c r="C51" s="119"/>
      <c r="D51" s="102" t="s">
        <v>364</v>
      </c>
      <c r="E51" s="124">
        <v>5</v>
      </c>
      <c r="F51" s="120"/>
      <c r="G51" s="308">
        <v>0</v>
      </c>
    </row>
    <row r="52" spans="1:10" ht="9" customHeight="1">
      <c r="A52" s="118"/>
      <c r="B52" s="119"/>
      <c r="C52" s="119"/>
      <c r="D52" s="121"/>
      <c r="E52" s="124"/>
      <c r="F52" s="120"/>
      <c r="G52" s="313"/>
    </row>
    <row r="53" spans="1:10" ht="14.25" customHeight="1">
      <c r="A53" s="118"/>
      <c r="B53" s="123"/>
      <c r="C53" s="25"/>
      <c r="D53" s="25" t="s">
        <v>59</v>
      </c>
      <c r="E53" s="25"/>
      <c r="F53" s="25"/>
      <c r="G53" s="314"/>
    </row>
    <row r="54" spans="1:10" ht="14.25" customHeight="1">
      <c r="A54" s="118"/>
      <c r="B54" s="119"/>
      <c r="C54" s="25"/>
      <c r="D54" s="25" t="s">
        <v>266</v>
      </c>
      <c r="E54" s="25"/>
      <c r="F54" s="227">
        <v>10</v>
      </c>
      <c r="G54" s="324">
        <v>100</v>
      </c>
    </row>
    <row r="55" spans="1:10" s="126" customFormat="1" ht="14.25" customHeight="1">
      <c r="A55" s="118"/>
      <c r="B55" s="119"/>
      <c r="C55" s="220"/>
      <c r="D55" s="221" t="s">
        <v>271</v>
      </c>
      <c r="E55" s="222"/>
      <c r="F55" s="220"/>
      <c r="G55" s="307">
        <f>SUM(G56:G61)</f>
        <v>50</v>
      </c>
    </row>
    <row r="56" spans="1:10" s="126" customFormat="1" ht="14.25" customHeight="1">
      <c r="A56" s="118"/>
      <c r="B56" s="119"/>
      <c r="C56" s="119"/>
      <c r="D56" s="121" t="s">
        <v>309</v>
      </c>
      <c r="E56" s="124">
        <v>10</v>
      </c>
      <c r="F56" s="119"/>
      <c r="G56" s="141">
        <v>10</v>
      </c>
    </row>
    <row r="57" spans="1:10" s="126" customFormat="1" ht="14.25" customHeight="1">
      <c r="A57" s="118"/>
      <c r="B57" s="119"/>
      <c r="C57" s="251" t="s">
        <v>339</v>
      </c>
      <c r="D57" s="252" t="s">
        <v>350</v>
      </c>
      <c r="E57" s="253">
        <v>6</v>
      </c>
      <c r="F57" s="254"/>
      <c r="G57" s="305">
        <v>6</v>
      </c>
    </row>
    <row r="58" spans="1:10" s="126" customFormat="1" ht="14.25" customHeight="1">
      <c r="A58" s="118"/>
      <c r="B58" s="119"/>
      <c r="C58" s="247" t="s">
        <v>339</v>
      </c>
      <c r="D58" s="248" t="s">
        <v>317</v>
      </c>
      <c r="E58" s="249">
        <v>6</v>
      </c>
      <c r="F58" s="250"/>
      <c r="G58" s="323"/>
    </row>
    <row r="59" spans="1:10" s="126" customFormat="1" ht="14.25" customHeight="1">
      <c r="A59" s="118"/>
      <c r="B59" s="119"/>
      <c r="C59" s="119"/>
      <c r="D59" s="121" t="s">
        <v>310</v>
      </c>
      <c r="E59" s="124">
        <v>18</v>
      </c>
      <c r="F59" s="119"/>
      <c r="G59" s="141">
        <v>16</v>
      </c>
      <c r="H59" s="142"/>
      <c r="I59" s="113"/>
      <c r="J59" s="113"/>
    </row>
    <row r="60" spans="1:10" s="126" customFormat="1" ht="14.25" customHeight="1">
      <c r="A60" s="118"/>
      <c r="B60" s="119"/>
      <c r="C60" s="119" t="s">
        <v>264</v>
      </c>
      <c r="D60" s="121" t="s">
        <v>321</v>
      </c>
      <c r="E60" s="124">
        <v>20</v>
      </c>
      <c r="F60" s="119"/>
      <c r="G60" s="141">
        <v>6</v>
      </c>
      <c r="I60" s="113"/>
      <c r="J60" s="113"/>
    </row>
    <row r="61" spans="1:10" s="126" customFormat="1" ht="14.25" customHeight="1">
      <c r="A61" s="118"/>
      <c r="B61" s="119"/>
      <c r="C61" s="119" t="s">
        <v>339</v>
      </c>
      <c r="D61" s="121" t="s">
        <v>324</v>
      </c>
      <c r="E61" s="124">
        <v>24</v>
      </c>
      <c r="F61" s="127"/>
      <c r="G61" s="143">
        <v>12</v>
      </c>
    </row>
    <row r="62" spans="1:10" ht="14.25" customHeight="1">
      <c r="A62" s="118"/>
      <c r="B62" s="119"/>
      <c r="C62" s="220"/>
      <c r="D62" s="221" t="s">
        <v>272</v>
      </c>
      <c r="E62" s="222"/>
      <c r="F62" s="228"/>
      <c r="G62" s="307">
        <f>SUM(G63:G65)</f>
        <v>50</v>
      </c>
    </row>
    <row r="63" spans="1:10" ht="18" customHeight="1">
      <c r="A63" s="118"/>
      <c r="B63" s="137"/>
      <c r="C63" s="119"/>
      <c r="D63" s="102" t="s">
        <v>318</v>
      </c>
      <c r="E63" s="124">
        <v>30</v>
      </c>
      <c r="F63" s="122"/>
      <c r="G63" s="305">
        <v>50</v>
      </c>
    </row>
    <row r="64" spans="1:10" ht="18" customHeight="1">
      <c r="A64" s="118"/>
      <c r="B64" s="137"/>
      <c r="C64" s="247"/>
      <c r="D64" s="257" t="s">
        <v>319</v>
      </c>
      <c r="E64" s="249">
        <v>165</v>
      </c>
      <c r="F64" s="258"/>
      <c r="G64" s="323"/>
    </row>
    <row r="65" spans="1:7" ht="18" customHeight="1" thickBot="1">
      <c r="A65" s="128"/>
      <c r="B65" s="129"/>
      <c r="C65" s="119"/>
      <c r="D65" s="102" t="s">
        <v>364</v>
      </c>
      <c r="E65" s="124">
        <v>5</v>
      </c>
      <c r="F65" s="120"/>
      <c r="G65" s="308">
        <v>0</v>
      </c>
    </row>
    <row r="66" spans="1:7">
      <c r="A66" s="144"/>
      <c r="B66" s="144"/>
      <c r="C66" s="144"/>
      <c r="D66" s="144"/>
      <c r="E66" s="144"/>
      <c r="F66" s="144"/>
      <c r="G66" s="317"/>
    </row>
    <row r="67" spans="1:7" ht="9" customHeight="1">
      <c r="A67" s="133"/>
      <c r="B67" s="133"/>
      <c r="C67" s="133"/>
      <c r="D67" s="133"/>
      <c r="E67" s="133"/>
      <c r="F67" s="133"/>
      <c r="G67" s="318"/>
    </row>
    <row r="68" spans="1:7" ht="13.15" hidden="1" customHeight="1">
      <c r="A68" s="133"/>
      <c r="B68" s="133"/>
      <c r="C68" s="133"/>
      <c r="D68" s="133"/>
      <c r="E68" s="133"/>
      <c r="F68" s="133"/>
      <c r="G68" s="318"/>
    </row>
    <row r="69" spans="1:7" ht="13.15" hidden="1" customHeight="1">
      <c r="A69" s="133"/>
      <c r="B69" s="133"/>
      <c r="C69" s="133"/>
      <c r="D69" s="133"/>
      <c r="E69" s="133"/>
      <c r="F69" s="133"/>
      <c r="G69" s="318"/>
    </row>
    <row r="70" spans="1:7" ht="13.15" hidden="1" customHeight="1">
      <c r="A70" s="133"/>
      <c r="B70" s="133"/>
      <c r="C70" s="133"/>
      <c r="D70" s="133"/>
      <c r="E70" s="133"/>
      <c r="F70" s="133"/>
      <c r="G70" s="318"/>
    </row>
    <row r="71" spans="1:7" ht="13.15" hidden="1" customHeight="1">
      <c r="A71" s="133"/>
      <c r="B71" s="133"/>
      <c r="C71" s="133"/>
      <c r="D71" s="133"/>
      <c r="E71" s="133"/>
      <c r="F71" s="133"/>
      <c r="G71" s="318"/>
    </row>
    <row r="72" spans="1:7" ht="13.15" hidden="1" customHeight="1">
      <c r="A72" s="133"/>
      <c r="B72" s="133"/>
      <c r="C72" s="133"/>
      <c r="D72" s="133"/>
      <c r="E72" s="133"/>
      <c r="F72" s="133"/>
      <c r="G72" s="318"/>
    </row>
    <row r="73" spans="1:7" ht="13.15" hidden="1" customHeight="1">
      <c r="A73" s="133"/>
      <c r="B73" s="133"/>
      <c r="C73" s="133"/>
      <c r="D73" s="133"/>
      <c r="E73" s="133"/>
      <c r="F73" s="133"/>
      <c r="G73" s="318"/>
    </row>
    <row r="74" spans="1:7" ht="11.25" hidden="1" customHeight="1">
      <c r="A74" s="133"/>
      <c r="B74" s="133"/>
      <c r="C74" s="133"/>
      <c r="D74" s="133"/>
      <c r="E74" s="133"/>
      <c r="F74" s="133"/>
      <c r="G74" s="318"/>
    </row>
    <row r="75" spans="1:7" ht="13.15" hidden="1" customHeight="1">
      <c r="D75" s="131"/>
      <c r="E75" s="131"/>
      <c r="F75" s="131"/>
      <c r="G75" s="131"/>
    </row>
    <row r="76" spans="1:7">
      <c r="D76" s="131" t="s">
        <v>367</v>
      </c>
    </row>
    <row r="77" spans="1:7">
      <c r="D77" s="131" t="s">
        <v>368</v>
      </c>
    </row>
    <row r="78" spans="1:7">
      <c r="D78" s="132"/>
    </row>
  </sheetData>
  <mergeCells count="16">
    <mergeCell ref="G63:G64"/>
    <mergeCell ref="G20:G21"/>
    <mergeCell ref="G30:G31"/>
    <mergeCell ref="G37:G38"/>
    <mergeCell ref="G49:G50"/>
    <mergeCell ref="G57:G58"/>
    <mergeCell ref="G13:G16"/>
    <mergeCell ref="F13:F16"/>
    <mergeCell ref="A12:C12"/>
    <mergeCell ref="E12:G12"/>
    <mergeCell ref="A1:G1"/>
    <mergeCell ref="A13:A16"/>
    <mergeCell ref="B13:B16"/>
    <mergeCell ref="C13:C16"/>
    <mergeCell ref="D13:D15"/>
    <mergeCell ref="E13:E15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6</vt:i4>
      </vt:variant>
    </vt:vector>
  </HeadingPairs>
  <TitlesOfParts>
    <vt:vector size="16" baseType="lpstr">
      <vt:lpstr>semestre 1 </vt:lpstr>
      <vt:lpstr>semestre 2</vt:lpstr>
      <vt:lpstr>semestre 3 -real</vt:lpstr>
      <vt:lpstr>semestre 4 - Real</vt:lpstr>
      <vt:lpstr>semestre 5 - Real - altCI</vt:lpstr>
      <vt:lpstr>semestre 6 - Real - altCI</vt:lpstr>
      <vt:lpstr>semestre 3 -Deploi</vt:lpstr>
      <vt:lpstr>semestre 4 - Deploi</vt:lpstr>
      <vt:lpstr>semestre 5 - Deploi - altCI</vt:lpstr>
      <vt:lpstr>semestre 6 - Deploi - altCI</vt:lpstr>
      <vt:lpstr>'semestre 1 '!Zone_d_impression</vt:lpstr>
      <vt:lpstr>'semestre 2'!Zone_d_impression</vt:lpstr>
      <vt:lpstr>'semestre 5 - Deploi - altCI'!Zone_d_impression</vt:lpstr>
      <vt:lpstr>'semestre 5 - Real - altCI'!Zone_d_impression</vt:lpstr>
      <vt:lpstr>'semestre 6 - Deploi - altCI'!Zone_d_impression</vt:lpstr>
      <vt:lpstr>'semestre 6 - Real - altCI'!Zone_d_impression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jacky.cuvex-combaz</dc:creator>
  <cp:lastModifiedBy>VINCENT MIET</cp:lastModifiedBy>
  <cp:lastPrinted>2023-06-08T08:42:09Z</cp:lastPrinted>
  <dcterms:created xsi:type="dcterms:W3CDTF">2022-07-20T14:11:20Z</dcterms:created>
  <dcterms:modified xsi:type="dcterms:W3CDTF">2023-11-30T15:36:35Z</dcterms:modified>
</cp:coreProperties>
</file>